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<sst xmlns="http://schemas.openxmlformats.org/spreadsheetml/2006/main" count="52" uniqueCount="52">
  <si>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</si>
  <si>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HRL010</t>
  </si>
  <si>
    <t xml:space="preserve">m</t>
  </si>
  <si>
    <t xml:space="preserve">Capeamento de alumínio.</t>
  </si>
  <si>
    <r>
      <rPr>
        <sz val="8.25"/>
        <color rgb="FF000000"/>
        <rFont val="Arial"/>
        <family val="2"/>
      </rPr>
      <t xml:space="preserve">Capeamento metálico, de chapa dobrada de alumínio anodizado em cor natural, com um ângulo de inclinação de 10°, com uma espessura mínima de 15 microns, espessura 1,5 mm, desenvolvimento 500 mm e 5 dobras, com pingadeira, para revestimento de muros; colocação com adesivo betuminoso de aplicação a frio, sobre painel estrutural contraplacado aparafusado a ripas de madeira;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</si>
  <si>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</si>
  <si>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</si>
  <si>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</si>
  <si>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</si>
  <si>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</si>
  <si>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</si>
  <si>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</si>
  <si>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</si>
  <si>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</si>
  <si>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mt07mee203gf</t>
  </si>
  <si>
    <t xml:space="preserve">m</t>
  </si>
  <si>
    <t xml:space="preserve">Ripa de 40x40 mm de secção, de madeira de pinheiro-bravo (Pinus pinaster), tratada em autoclave, com classe de risco 4, segundo NP EN 335, acabamento escovado, com humidade inferior a 20%.</t>
  </si>
  <si>
    <t xml:space="preserve">mt07mee203ge</t>
  </si>
  <si>
    <t xml:space="preserve">m</t>
  </si>
  <si>
    <t xml:space="preserve">Ripa de 40x10 mm de secção, de madeira de pinheiro-bravo (Pinus pinaster), tratada em autoclave, com classe de risco 4, segundo NP EN 335, acabamento escovado, com humidade inferior a 20%.</t>
  </si>
  <si>
    <t xml:space="preserve">mt07tdm060a</t>
  </si>
  <si>
    <t xml:space="preserve">m²</t>
  </si>
  <si>
    <t xml:space="preserve">Painel estrutural contraplacado de madeira de pinho insigne (Pinus radiata), para utilização exterior, segundo NP EN 636, de 15 mm de espessura, com bordos rectos, Euroclasse D-s2, d0 de reacção ao fogo, segundo NP EN 13501-1, classe E1 em emissão de formaldeído, segundo NP EN 13986.</t>
  </si>
  <si>
    <t xml:space="preserve">mt13blw131</t>
  </si>
  <si>
    <t xml:space="preserve">Ud</t>
  </si>
  <si>
    <t xml:space="preserve">Parafuso para fixação de elementos de madeira.</t>
  </si>
  <si>
    <t xml:space="preserve">mt20ame010e</t>
  </si>
  <si>
    <t xml:space="preserve">m</t>
  </si>
  <si>
    <t xml:space="preserve">Capeamento metálico, de chapa dobrada de alumínio anodizado em cor natural, com um ângulo de inclinação de 10°, com uma espessura mínima de 15 microns, espessura 1,5 mm, desenvolvimento 500 mm e 5 dobras, com pingadeira, para revestimento de muros.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</si>
  <si>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</si>
  <si>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</si>
  <si>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</si>
  <si>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</si>
  <si>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</si>
  <si>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</si>
  <si>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</si>
  <si>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</si>
  <si>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</si>
  <si>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</si>
  <si>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</si>
  <si>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180,66MT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</si>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</sst>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74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0.35</v>
      </c>
      <c r="H9" s="11"/>
      <c r="I9" s="13">
        <v>577.72</v>
      </c>
      <c r="J9" s="13">
        <f ca="1">ROUND(INDIRECT(ADDRESS(ROW()+(0), COLUMN()+(-3), 1))*INDIRECT(ADDRESS(ROW()+(0), COLUMN()+(-1), 1)), 2)</f>
        <v>202.2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86.37</v>
      </c>
      <c r="J10" s="17">
        <f ca="1">ROUND(INDIRECT(ADDRESS(ROW()+(0), COLUMN()+(-3), 1))*INDIRECT(ADDRESS(ROW()+(0), COLUMN()+(-1), 1)), 2)</f>
        <v>86.37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</v>
      </c>
      <c r="H11" s="16"/>
      <c r="I11" s="17">
        <v>54.88</v>
      </c>
      <c r="J11" s="17">
        <f ca="1">ROUND(INDIRECT(ADDRESS(ROW()+(0), COLUMN()+(-3), 1))*INDIRECT(ADDRESS(ROW()+(0), COLUMN()+(-1), 1)), 2)</f>
        <v>54.88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0.35</v>
      </c>
      <c r="H12" s="16"/>
      <c r="I12" s="17">
        <v>714.87</v>
      </c>
      <c r="J12" s="17">
        <f ca="1">ROUND(INDIRECT(ADDRESS(ROW()+(0), COLUMN()+(-3), 1))*INDIRECT(ADDRESS(ROW()+(0), COLUMN()+(-1), 1)), 2)</f>
        <v>250.2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6</v>
      </c>
      <c r="H13" s="16"/>
      <c r="I13" s="17">
        <v>10.45</v>
      </c>
      <c r="J13" s="17">
        <f ca="1">ROUND(INDIRECT(ADDRESS(ROW()+(0), COLUMN()+(-3), 1))*INDIRECT(ADDRESS(ROW()+(0), COLUMN()+(-1), 1)), 2)</f>
        <v>62.7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</v>
      </c>
      <c r="H14" s="16"/>
      <c r="I14" s="17">
        <v>1739.99</v>
      </c>
      <c r="J14" s="17">
        <f ca="1">ROUND(INDIRECT(ADDRESS(ROW()+(0), COLUMN()+(-3), 1))*INDIRECT(ADDRESS(ROW()+(0), COLUMN()+(-1), 1)), 2)</f>
        <v>1739.99</v>
      </c>
      <c r="K14" s="17"/>
    </row>
    <row r="15" spans="1:11" ht="34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0.2</v>
      </c>
      <c r="H15" s="16"/>
      <c r="I15" s="17">
        <v>502.65</v>
      </c>
      <c r="J15" s="17">
        <f ca="1">ROUND(INDIRECT(ADDRESS(ROW()+(0), COLUMN()+(-3), 1))*INDIRECT(ADDRESS(ROW()+(0), COLUMN()+(-1), 1)), 2)</f>
        <v>100.53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0.181</v>
      </c>
      <c r="H16" s="16"/>
      <c r="I16" s="17">
        <v>134.6</v>
      </c>
      <c r="J16" s="17">
        <f ca="1">ROUND(INDIRECT(ADDRESS(ROW()+(0), COLUMN()+(-3), 1))*INDIRECT(ADDRESS(ROW()+(0), COLUMN()+(-1), 1)), 2)</f>
        <v>24.36</v>
      </c>
      <c r="K16" s="17"/>
    </row>
    <row r="17" spans="1:11" ht="13.50" thickBot="1" customHeight="1">
      <c r="A17" s="14" t="s">
        <v>35</v>
      </c>
      <c r="B17" s="14"/>
      <c r="C17" s="14"/>
      <c r="D17" s="18" t="s">
        <v>36</v>
      </c>
      <c r="E17" s="19" t="s">
        <v>37</v>
      </c>
      <c r="F17" s="19"/>
      <c r="G17" s="20">
        <v>0.091</v>
      </c>
      <c r="H17" s="20"/>
      <c r="I17" s="21">
        <v>99.5</v>
      </c>
      <c r="J17" s="21">
        <f ca="1">ROUND(INDIRECT(ADDRESS(ROW()+(0), COLUMN()+(-3), 1))*INDIRECT(ADDRESS(ROW()+(0), COLUMN()+(-1), 1)), 2)</f>
        <v>9.05</v>
      </c>
      <c r="K17" s="21"/>
    </row>
    <row r="18" spans="1:11" ht="13.50" thickBot="1" customHeight="1">
      <c r="A18" s="19"/>
      <c r="B18" s="19"/>
      <c r="C18" s="19"/>
      <c r="D18" s="22" t="s">
        <v>38</v>
      </c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2530.28</v>
      </c>
      <c r="J18" s="24">
        <f ca="1">ROUND(INDIRECT(ADDRESS(ROW()+(0), COLUMN()+(-3), 1))*INDIRECT(ADDRESS(ROW()+(0), COLUMN()+(-1), 1))/100, 2)</f>
        <v>50.61</v>
      </c>
      <c r="K18" s="24"/>
    </row>
    <row r="19" spans="1:11" ht="13.50" thickBot="1" customHeight="1">
      <c r="A19" s="25" t="s">
        <v>40</v>
      </c>
      <c r="B19" s="25"/>
      <c r="C19" s="25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2580.89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1.3112e+007</v>
      </c>
      <c r="G23" s="31"/>
      <c r="H23" s="31">
        <v>1.3112e+007</v>
      </c>
      <c r="I23" s="31"/>
      <c r="J23" s="31"/>
      <c r="K23" s="31" t="s">
        <v>47</v>
      </c>
    </row>
    <row r="24" spans="1:11" ht="24.0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6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