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<sst xmlns="http://schemas.openxmlformats.org/spreadsheetml/2006/main" count="64" uniqueCount="64">
  <si>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</si>
  <si>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</si>
  <si>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</si>
  <si>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</si>
  <si>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dupla, com uma capacidade de 25000 litros, para consumos colectivos, com grupo de bombagem.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</si>
  <si>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</si>
  <si>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</si>
  <si>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</si>
  <si>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</si>
  <si>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</si>
  <si>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</si>
  <si>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mt38dep020D</t>
  </si>
  <si>
    <t xml:space="preserve">Ud</t>
  </si>
  <si>
    <t xml:space="preserve">Depósito de gasóleo de chapa de aço, enterrado, de parede dupla, com uma capacidade de 25000 litros, para consumos colectivos, segundo EN 12285-1. Tratamento exterior: granalhagem SA 2 1/2 e acabamento através de camada de resina de poliuretano de 600 microns de espessura. Inclusive elementos de protecção segundo norma.</t>
  </si>
  <si>
    <t xml:space="preserve">mt38dep028a</t>
  </si>
  <si>
    <t xml:space="preserve">Ud</t>
  </si>
  <si>
    <t xml:space="preserve">Equipamento de pressão de gasóleo, formado por grupo e acessórios.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</si>
  <si>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</si>
  <si>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</si>
  <si>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</si>
  <si>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</si>
  <si>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</si>
  <si>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</si>
  <si>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</si>
  <si>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</si>
  <si>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</si>
  <si>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</si>
  <si>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</si>
  <si>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</si>
  <si>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</si>
  <si>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</si>
  <si>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</si>
  <si>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</si>
  <si>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</si>
  <si>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</si>
  <si>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</si>
  <si>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</si>
  <si>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</si>
  <si>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mt38dep021p</t>
  </si>
  <si>
    <t xml:space="preserve">Ud</t>
  </si>
  <si>
    <t xml:space="preserve">Equipamento de protecção catódica para depósito de gasóleo de chapa de aço, enterrado, de parede dupla, com uma capacidade de 25000 litros, para consumos colectivos.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</si>
  <si>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</si>
  <si>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</si>
  <si>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</si>
  <si>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</si>
  <si>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</si>
  <si>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</si>
  <si>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</si>
  <si>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</si>
  <si>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</si>
  <si>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</si>
  <si>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</si>
  <si>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30.556,37MT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</si>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</sst>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6.97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806711</v>
      </c>
      <c r="I9" s="13">
        <f ca="1">ROUND(INDIRECT(ADDRESS(ROW()+(0), COLUMN()+(-2), 1))*INDIRECT(ADDRESS(ROW()+(0), COLUMN()+(-1), 1)), 2)</f>
        <v>806711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7">
        <v>87892.5</v>
      </c>
      <c r="I10" s="17">
        <f ca="1">ROUND(INDIRECT(ADDRESS(ROW()+(0), COLUMN()+(-2), 1))*INDIRECT(ADDRESS(ROW()+(0), COLUMN()+(-1), 1)), 2)</f>
        <v>87892.5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7">
        <v>16842.1</v>
      </c>
      <c r="I11" s="17">
        <f ca="1">ROUND(INDIRECT(ADDRESS(ROW()+(0), COLUMN()+(-2), 1))*INDIRECT(ADDRESS(ROW()+(0), COLUMN()+(-1), 1)), 2)</f>
        <v>16842.1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7">
        <v>3159.38</v>
      </c>
      <c r="I12" s="17">
        <f ca="1">ROUND(INDIRECT(ADDRESS(ROW()+(0), COLUMN()+(-2), 1))*INDIRECT(ADDRESS(ROW()+(0), COLUMN()+(-1), 1)), 2)</f>
        <v>3159.38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7">
        <v>9174.07</v>
      </c>
      <c r="I13" s="17">
        <f ca="1">ROUND(INDIRECT(ADDRESS(ROW()+(0), COLUMN()+(-2), 1))*INDIRECT(ADDRESS(ROW()+(0), COLUMN()+(-1), 1)), 2)</f>
        <v>9174.07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7">
        <v>8128.87</v>
      </c>
      <c r="I14" s="17">
        <f ca="1">ROUND(INDIRECT(ADDRESS(ROW()+(0), COLUMN()+(-2), 1))*INDIRECT(ADDRESS(ROW()+(0), COLUMN()+(-1), 1)), 2)</f>
        <v>8128.87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29.2</v>
      </c>
      <c r="H15" s="17">
        <v>228.05</v>
      </c>
      <c r="I15" s="17">
        <f ca="1">ROUND(INDIRECT(ADDRESS(ROW()+(0), COLUMN()+(-2), 1))*INDIRECT(ADDRESS(ROW()+(0), COLUMN()+(-1), 1)), 2)</f>
        <v>6659.06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3</v>
      </c>
      <c r="H16" s="17">
        <v>1141.18</v>
      </c>
      <c r="I16" s="17">
        <f ca="1">ROUND(INDIRECT(ADDRESS(ROW()+(0), COLUMN()+(-2), 1))*INDIRECT(ADDRESS(ROW()+(0), COLUMN()+(-1), 1)), 2)</f>
        <v>3423.54</v>
      </c>
      <c r="J16" s="17"/>
    </row>
    <row r="17" spans="1:10" ht="66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25</v>
      </c>
      <c r="H17" s="17">
        <v>295.86</v>
      </c>
      <c r="I17" s="17">
        <f ca="1">ROUND(INDIRECT(ADDRESS(ROW()+(0), COLUMN()+(-2), 1))*INDIRECT(ADDRESS(ROW()+(0), COLUMN()+(-1), 1)), 2)</f>
        <v>7396.5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</v>
      </c>
      <c r="H18" s="17">
        <v>33541.7</v>
      </c>
      <c r="I18" s="17">
        <f ca="1">ROUND(INDIRECT(ADDRESS(ROW()+(0), COLUMN()+(-2), 1))*INDIRECT(ADDRESS(ROW()+(0), COLUMN()+(-1), 1)), 2)</f>
        <v>33541.7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3.697</v>
      </c>
      <c r="H19" s="17">
        <v>3136.25</v>
      </c>
      <c r="I19" s="17">
        <f ca="1">ROUND(INDIRECT(ADDRESS(ROW()+(0), COLUMN()+(-2), 1))*INDIRECT(ADDRESS(ROW()+(0), COLUMN()+(-1), 1)), 2)</f>
        <v>11594.7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17.193</v>
      </c>
      <c r="H20" s="17">
        <v>136.52</v>
      </c>
      <c r="I20" s="17">
        <f ca="1">ROUND(INDIRECT(ADDRESS(ROW()+(0), COLUMN()+(-2), 1))*INDIRECT(ADDRESS(ROW()+(0), COLUMN()+(-1), 1)), 2)</f>
        <v>2347.19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17.193</v>
      </c>
      <c r="H21" s="21">
        <v>99.12</v>
      </c>
      <c r="I21" s="21">
        <f ca="1">ROUND(INDIRECT(ADDRESS(ROW()+(0), COLUMN()+(-2), 1))*INDIRECT(ADDRESS(ROW()+(0), COLUMN()+(-1), 1)), 2)</f>
        <v>1704.17</v>
      </c>
      <c r="J21" s="21"/>
    </row>
    <row r="22" spans="1:10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998574</v>
      </c>
      <c r="I22" s="24">
        <f ca="1">ROUND(INDIRECT(ADDRESS(ROW()+(0), COLUMN()+(-2), 1))*INDIRECT(ADDRESS(ROW()+(0), COLUMN()+(-1), 1))/100, 2)</f>
        <v>19971.5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1.01855e+006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0"/>
      <c r="F27" s="31">
        <v>1.12201e+006</v>
      </c>
      <c r="G27" s="31"/>
      <c r="H27" s="31">
        <v>1.12201e+006</v>
      </c>
      <c r="I27" s="31"/>
      <c r="J27" s="31" t="s">
        <v>59</v>
      </c>
    </row>
    <row r="28" spans="1:10" ht="24.0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7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B16"/>
    <mergeCell ref="C16:D16"/>
    <mergeCell ref="E16:F16"/>
    <mergeCell ref="I16:J16"/>
    <mergeCell ref="A17:B17"/>
    <mergeCell ref="C17:D17"/>
    <mergeCell ref="E17:F17"/>
    <mergeCell ref="I17:J17"/>
    <mergeCell ref="A18:B18"/>
    <mergeCell ref="C18:D18"/>
    <mergeCell ref="E18:F18"/>
    <mergeCell ref="I18:J18"/>
    <mergeCell ref="A19:B19"/>
    <mergeCell ref="C19:D19"/>
    <mergeCell ref="E19:F19"/>
    <mergeCell ref="I19:J19"/>
    <mergeCell ref="A20:B20"/>
    <mergeCell ref="C20:D20"/>
    <mergeCell ref="E20:F20"/>
    <mergeCell ref="I20:J20"/>
    <mergeCell ref="A21:B21"/>
    <mergeCell ref="C21:D21"/>
    <mergeCell ref="E21:F21"/>
    <mergeCell ref="I21:J21"/>
    <mergeCell ref="A22:B22"/>
    <mergeCell ref="C22:D22"/>
    <mergeCell ref="E22:F22"/>
    <mergeCell ref="I22:J22"/>
    <mergeCell ref="A23:F23"/>
    <mergeCell ref="I23:J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