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<sst xmlns="http://schemas.openxmlformats.org/spreadsheetml/2006/main" count="61" uniqueCount="61">
  <si>
    <t xml:space="preserve"/>
  </si>
  <si>
    <t xml:space="preserve">ICD010</t>
  </si>
  <si>
    <t xml:space="preserve">Ud</t>
  </si>
  <si>
    <t xml:space="preserve">Depósito enterrado.</t>
  </si>
  <si>
    <r>
      <rPr>
        <sz val="8.25"/>
        <color rgb="FF000000"/>
        <rFont val="Arial"/>
        <family val="2"/>
      </rPr>
      <t xml:space="preserve">Depósito de gasóleo enterrado de chapa de aço, de parede dupla, com uma capacidade de 3500 litros, para consumos colectivos.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</si>
  <si>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</si>
  <si>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</si>
  <si>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</si>
  <si>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</si>
  <si>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</si>
  <si>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</si>
  <si>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mt38dep020b</t>
  </si>
  <si>
    <t xml:space="preserve">Ud</t>
  </si>
  <si>
    <t xml:space="preserve">Depósito de gasóleo de chapa de aço, enterrado, de parede dupla, com uma capacidade de 3500 litros, para consumos colectivos, segundo EN 12285-1. Tratamento exterior: granalhagem SA 2 1/2 e acabamento através de camada de resina de poliuretano de 600 microns de espessura. Inclusive elementos de protecção segundo norma.</t>
  </si>
  <si>
    <t xml:space="preserve">mt38dep022a</t>
  </si>
  <si>
    <t xml:space="preserve">Ud</t>
  </si>
  <si>
    <t xml:space="preserve">Indicador de nível para depósito de combustíveis líquidos.</t>
  </si>
  <si>
    <t xml:space="preserve">mt38dep023a</t>
  </si>
  <si>
    <t xml:space="preserve">Ud</t>
  </si>
  <si>
    <t xml:space="preserve">Interruptor de nível para depósito de combustíveis líquidos.</t>
  </si>
  <si>
    <t xml:space="preserve">mt38dep024c</t>
  </si>
  <si>
    <t xml:space="preserve">Ud</t>
  </si>
  <si>
    <t xml:space="preserve">Conjunto de boca de carga, válvulas e acessórios de ligação para depósito de combustíveis líquidos.</t>
  </si>
  <si>
    <t xml:space="preserve">mt38dep026a</t>
  </si>
  <si>
    <t xml:space="preserve">Ud</t>
  </si>
  <si>
    <t xml:space="preserve">Tampa amovível de 70x70 cm, de ferro fundido, para inspecção de depósito de combustíveis líquidos enterrado. Inclusive acessórios.</t>
  </si>
  <si>
    <t xml:space="preserve">mt43tco010ca</t>
  </si>
  <si>
    <t xml:space="preserve">m</t>
  </si>
  <si>
    <t xml:space="preserve">Tubo de cobre estirado a frio sem soldadura, diâmetro D=16/18 mm e 1 mm de espessura, segundo NP EN 1057.</t>
  </si>
  <si>
    <t xml:space="preserve">mt43tco010ha</t>
  </si>
  <si>
    <t xml:space="preserve">m</t>
  </si>
  <si>
    <t xml:space="preserve">Tubo de cobre estirado a frio sem soldadura, diâmetro D=51/54 mm e 1,5 mm de espessura, segundo NP EN 1057.</t>
  </si>
  <si>
    <t xml:space="preserve">mt35aia090ad</t>
  </si>
  <si>
    <t xml:space="preserve">m</t>
  </si>
  <si>
    <t xml:space="preserve">Tubo rígido de PVC, ligável, dobrável a quente, de cor preto, de 32 mm de diâmetro nominal, para canalização fixa na superfície. Resistência à compressão 1250 N, resistência ao impacto 2 joules, temperatura de trabalho -5°C até 60°C, com grau de protecção IP547 segundo NP EN 60529, propriedades eléctricas: isolante, não propagador da chama. Segundo NP EN 61386-1 e NP EN 61386-22. Inclusive abraçadeiras, elementos de fixação e acessórios (curvas, manguitos, tês, cotovelos e curvas flexíveis).</t>
  </si>
  <si>
    <t xml:space="preserve">mt38dep021b</t>
  </si>
  <si>
    <t xml:space="preserve">Ud</t>
  </si>
  <si>
    <t xml:space="preserve">Equipamento de protecção catódica para depósito de gasóleo de chapa de aço, enterrado, de parede dupla, com uma capacidade de 3500 litros, para consumos colectivos.</t>
  </si>
  <si>
    <t xml:space="preserve">mq07gte010c</t>
  </si>
  <si>
    <t xml:space="preserve">h</t>
  </si>
  <si>
    <t xml:space="preserve">Autogrua de braço telescópico com uma capacidade de elevação de 30 t e 27 m de altura máxima de trabalho.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</si>
  <si>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</si>
  <si>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</si>
  <si>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</si>
  <si>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</si>
  <si>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</si>
  <si>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</si>
  <si>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</si>
  <si>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</si>
  <si>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11.157,81MT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</si>
  <si>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</si>
  <si>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</si>
  <si>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</si>
  <si>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</si>
  <si>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</si>
  <si>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1057:2006+A1:2010</t>
  </si>
  <si>
    <t xml:space="preserve">1/3/4</t>
  </si>
  <si>
    <t xml:space="preserve">Cobre  e  ligas  de  cobre  —  Tubos  redondos  sem costura  para  água  e  gás  em  aplicações  sanitárias  e aquecimento.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</si>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</sst>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2.89" customWidth="1"/>
    <col min="5" max="5" width="73.44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292183</v>
      </c>
      <c r="J9" s="13">
        <f ca="1">ROUND(INDIRECT(ADDRESS(ROW()+(0), COLUMN()+(-3), 1))*INDIRECT(ADDRESS(ROW()+(0), COLUMN()+(-1), 1)), 2)</f>
        <v>292183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</v>
      </c>
      <c r="H10" s="16"/>
      <c r="I10" s="17">
        <v>16842.1</v>
      </c>
      <c r="J10" s="17">
        <f ca="1">ROUND(INDIRECT(ADDRESS(ROW()+(0), COLUMN()+(-3), 1))*INDIRECT(ADDRESS(ROW()+(0), COLUMN()+(-1), 1)), 2)</f>
        <v>16842.1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</v>
      </c>
      <c r="H11" s="16"/>
      <c r="I11" s="17">
        <v>3159.38</v>
      </c>
      <c r="J11" s="17">
        <f ca="1">ROUND(INDIRECT(ADDRESS(ROW()+(0), COLUMN()+(-3), 1))*INDIRECT(ADDRESS(ROW()+(0), COLUMN()+(-1), 1)), 2)</f>
        <v>3159.38</v>
      </c>
      <c r="K11" s="17"/>
    </row>
    <row r="12" spans="1:11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</v>
      </c>
      <c r="H12" s="16"/>
      <c r="I12" s="17">
        <v>9174.07</v>
      </c>
      <c r="J12" s="17">
        <f ca="1">ROUND(INDIRECT(ADDRESS(ROW()+(0), COLUMN()+(-3), 1))*INDIRECT(ADDRESS(ROW()+(0), COLUMN()+(-1), 1)), 2)</f>
        <v>9174.07</v>
      </c>
      <c r="K12" s="17"/>
    </row>
    <row r="13" spans="1:11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1</v>
      </c>
      <c r="H13" s="16"/>
      <c r="I13" s="17">
        <v>8128.87</v>
      </c>
      <c r="J13" s="17">
        <f ca="1">ROUND(INDIRECT(ADDRESS(ROW()+(0), COLUMN()+(-3), 1))*INDIRECT(ADDRESS(ROW()+(0), COLUMN()+(-1), 1)), 2)</f>
        <v>8128.87</v>
      </c>
      <c r="K13" s="17"/>
    </row>
    <row r="14" spans="1:11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27.8</v>
      </c>
      <c r="H14" s="16"/>
      <c r="I14" s="17">
        <v>228.05</v>
      </c>
      <c r="J14" s="17">
        <f ca="1">ROUND(INDIRECT(ADDRESS(ROW()+(0), COLUMN()+(-3), 1))*INDIRECT(ADDRESS(ROW()+(0), COLUMN()+(-1), 1)), 2)</f>
        <v>6339.79</v>
      </c>
      <c r="K14" s="17"/>
    </row>
    <row r="15" spans="1:11" ht="24.0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2</v>
      </c>
      <c r="H15" s="16"/>
      <c r="I15" s="17">
        <v>1141.18</v>
      </c>
      <c r="J15" s="17">
        <f ca="1">ROUND(INDIRECT(ADDRESS(ROW()+(0), COLUMN()+(-3), 1))*INDIRECT(ADDRESS(ROW()+(0), COLUMN()+(-1), 1)), 2)</f>
        <v>2282.36</v>
      </c>
      <c r="K15" s="17"/>
    </row>
    <row r="16" spans="1:11" ht="66.0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25</v>
      </c>
      <c r="H16" s="16"/>
      <c r="I16" s="17">
        <v>295.86</v>
      </c>
      <c r="J16" s="17">
        <f ca="1">ROUND(INDIRECT(ADDRESS(ROW()+(0), COLUMN()+(-3), 1))*INDIRECT(ADDRESS(ROW()+(0), COLUMN()+(-1), 1)), 2)</f>
        <v>7396.5</v>
      </c>
      <c r="K16" s="17"/>
    </row>
    <row r="17" spans="1:11" ht="24.0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1</v>
      </c>
      <c r="H17" s="16"/>
      <c r="I17" s="17">
        <v>10262</v>
      </c>
      <c r="J17" s="17">
        <f ca="1">ROUND(INDIRECT(ADDRESS(ROW()+(0), COLUMN()+(-3), 1))*INDIRECT(ADDRESS(ROW()+(0), COLUMN()+(-1), 1)), 2)</f>
        <v>10262</v>
      </c>
      <c r="K17" s="17"/>
    </row>
    <row r="18" spans="1:11" ht="24.0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2.35</v>
      </c>
      <c r="H18" s="16"/>
      <c r="I18" s="17">
        <v>2659.87</v>
      </c>
      <c r="J18" s="17">
        <f ca="1">ROUND(INDIRECT(ADDRESS(ROW()+(0), COLUMN()+(-3), 1))*INDIRECT(ADDRESS(ROW()+(0), COLUMN()+(-1), 1)), 2)</f>
        <v>6250.69</v>
      </c>
      <c r="K18" s="17"/>
    </row>
    <row r="19" spans="1:11" ht="13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11.099</v>
      </c>
      <c r="H19" s="16"/>
      <c r="I19" s="17">
        <v>136.52</v>
      </c>
      <c r="J19" s="17">
        <f ca="1">ROUND(INDIRECT(ADDRESS(ROW()+(0), COLUMN()+(-3), 1))*INDIRECT(ADDRESS(ROW()+(0), COLUMN()+(-1), 1)), 2)</f>
        <v>1515.24</v>
      </c>
      <c r="K19" s="17"/>
    </row>
    <row r="20" spans="1:11" ht="13.50" thickBot="1" customHeight="1">
      <c r="A20" s="14" t="s">
        <v>44</v>
      </c>
      <c r="B20" s="14"/>
      <c r="C20" s="18" t="s">
        <v>45</v>
      </c>
      <c r="D20" s="18"/>
      <c r="E20" s="19" t="s">
        <v>46</v>
      </c>
      <c r="F20" s="19"/>
      <c r="G20" s="20">
        <v>11.099</v>
      </c>
      <c r="H20" s="20"/>
      <c r="I20" s="21">
        <v>99.12</v>
      </c>
      <c r="J20" s="21">
        <f ca="1">ROUND(INDIRECT(ADDRESS(ROW()+(0), COLUMN()+(-3), 1))*INDIRECT(ADDRESS(ROW()+(0), COLUMN()+(-1), 1)), 2)</f>
        <v>1100.13</v>
      </c>
      <c r="K20" s="21"/>
    </row>
    <row r="21" spans="1:11" ht="13.50" thickBot="1" customHeight="1">
      <c r="A21" s="19"/>
      <c r="B21" s="19"/>
      <c r="C21" s="22" t="s">
        <v>47</v>
      </c>
      <c r="D21" s="22"/>
      <c r="E21" s="5" t="s">
        <v>48</v>
      </c>
      <c r="F21" s="5"/>
      <c r="G21" s="23">
        <v>2</v>
      </c>
      <c r="H21" s="23"/>
      <c r="I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364634</v>
      </c>
      <c r="J21" s="24">
        <f ca="1">ROUND(INDIRECT(ADDRESS(ROW()+(0), COLUMN()+(-3), 1))*INDIRECT(ADDRESS(ROW()+(0), COLUMN()+(-1), 1))/100, 2)</f>
        <v>7292.69</v>
      </c>
      <c r="K21" s="24"/>
    </row>
    <row r="22" spans="1:11" ht="13.50" thickBot="1" customHeight="1">
      <c r="A22" s="25" t="s">
        <v>49</v>
      </c>
      <c r="B22" s="25"/>
      <c r="C22" s="26"/>
      <c r="D22" s="26"/>
      <c r="E22" s="26"/>
      <c r="F22" s="26"/>
      <c r="G22" s="27"/>
      <c r="H22" s="27"/>
      <c r="I22" s="25" t="s">
        <v>50</v>
      </c>
      <c r="J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371927</v>
      </c>
      <c r="K22" s="28"/>
    </row>
    <row r="25" spans="1:11" ht="13.50" thickBot="1" customHeight="1">
      <c r="A25" s="29" t="s">
        <v>51</v>
      </c>
      <c r="B25" s="29"/>
      <c r="C25" s="29"/>
      <c r="D25" s="29"/>
      <c r="E25" s="29"/>
      <c r="F25" s="29" t="s">
        <v>52</v>
      </c>
      <c r="G25" s="29"/>
      <c r="H25" s="29" t="s">
        <v>53</v>
      </c>
      <c r="I25" s="29"/>
      <c r="J25" s="29"/>
      <c r="K25" s="29" t="s">
        <v>54</v>
      </c>
    </row>
    <row r="26" spans="1:11" ht="13.50" thickBot="1" customHeight="1">
      <c r="A26" s="30" t="s">
        <v>55</v>
      </c>
      <c r="B26" s="30"/>
      <c r="C26" s="30"/>
      <c r="D26" s="30"/>
      <c r="E26" s="30"/>
      <c r="F26" s="31">
        <v>1.12201e+006</v>
      </c>
      <c r="G26" s="31"/>
      <c r="H26" s="31">
        <v>1.12201e+006</v>
      </c>
      <c r="I26" s="31"/>
      <c r="J26" s="31"/>
      <c r="K26" s="31" t="s">
        <v>56</v>
      </c>
    </row>
    <row r="27" spans="1:11" ht="24.00" thickBot="1" customHeight="1">
      <c r="A27" s="32" t="s">
        <v>57</v>
      </c>
      <c r="B27" s="32"/>
      <c r="C27" s="32"/>
      <c r="D27" s="32"/>
      <c r="E27" s="32"/>
      <c r="F27" s="33"/>
      <c r="G27" s="33"/>
      <c r="H27" s="33"/>
      <c r="I27" s="33"/>
      <c r="J27" s="33"/>
      <c r="K27" s="33"/>
    </row>
    <row r="30" spans="1:1" ht="33.75" thickBot="1" customHeight="1">
      <c r="A30" s="1" t="s">
        <v>58</v>
      </c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" ht="33.75" thickBot="1" customHeight="1">
      <c r="A31" s="1" t="s">
        <v>59</v>
      </c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" ht="33.75" thickBot="1" customHeight="1">
      <c r="A32" s="1" t="s">
        <v>60</v>
      </c>
      <c r="B32" s="1"/>
      <c r="C32" s="1"/>
      <c r="D32" s="1"/>
      <c r="E32" s="1"/>
      <c r="F32" s="1"/>
      <c r="G32" s="1"/>
      <c r="H32" s="1"/>
      <c r="I32" s="1"/>
      <c r="J32" s="1"/>
      <c r="K32" s="1"/>
    </row>
  </sheetData>
  <mergeCells count="8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F22"/>
    <mergeCell ref="G22:H22"/>
    <mergeCell ref="J22:K22"/>
    <mergeCell ref="A25:E25"/>
    <mergeCell ref="F25:G25"/>
    <mergeCell ref="H25:J25"/>
    <mergeCell ref="A26:E26"/>
    <mergeCell ref="F26:G27"/>
    <mergeCell ref="H26:J27"/>
    <mergeCell ref="K26:K27"/>
    <mergeCell ref="A27:E27"/>
    <mergeCell ref="A30:K30"/>
    <mergeCell ref="A31:K31"/>
    <mergeCell ref="A32:K32"/>
  </mergeCells>
  <pageMargins left="0.147638" right="0.147638" top="0.206693" bottom="0.206693" header="0.0" footer="0.0"/>
  <pageSetup paperSize="9" orientation="portrait"/>
  <rowBreaks count="0" manualBreakCount="0">
    </rowBreaks>
</worksheet>
</file>