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<sst xmlns="http://schemas.openxmlformats.org/spreadsheetml/2006/main" count="55" uniqueCount="55">
  <si>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</si>
  <si>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ICD020</t>
  </si>
  <si>
    <t xml:space="preserve">Ud</t>
  </si>
  <si>
    <t xml:space="preserve">Depósito de superfície.</t>
  </si>
  <si>
    <r>
      <rPr>
        <sz val="8.25"/>
        <color rgb="FF000000"/>
        <rFont val="Arial"/>
        <family val="2"/>
      </rPr>
      <t xml:space="preserve">Depósito de gasóleo de superfície de chapa de aço, de parede simples contido em recipiente estanque, com uma capacidade de 15000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</si>
  <si>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</si>
  <si>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</si>
  <si>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</si>
  <si>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</si>
  <si>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</si>
  <si>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</si>
  <si>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mt38dep020w</t>
  </si>
  <si>
    <t xml:space="preserve">Ud</t>
  </si>
  <si>
    <t xml:space="preserve">Depósito de gasóleo de chapa de aço, de superfície, de parede simples contido em recipiente estanque, com uma capacidade de 15000 litros, para consumos colectivos, segundo EN 12285-2. Tratamento exterior: granalhagem SA 2 1/2 e acabamento através de primário de epóxi-poliamida e poliuretano branco. Inclusive tampão de drenagem e elementos de protecção segundo norma.</t>
  </si>
  <si>
    <t xml:space="preserve">mt38dep022a</t>
  </si>
  <si>
    <t xml:space="preserve">Ud</t>
  </si>
  <si>
    <t xml:space="preserve">Indicador de nível para depósito de combustíveis líquidos.</t>
  </si>
  <si>
    <t xml:space="preserve">mt38dep023a</t>
  </si>
  <si>
    <t xml:space="preserve">Ud</t>
  </si>
  <si>
    <t xml:space="preserve">Interruptor de nível para depósito de combustíveis líquidos.</t>
  </si>
  <si>
    <t xml:space="preserve">mt38dep024c</t>
  </si>
  <si>
    <t xml:space="preserve">Ud</t>
  </si>
  <si>
    <t xml:space="preserve">Conjunto de boca de carga, válvulas e acessórios de ligação para depósito de combustíveis líquidos.</t>
  </si>
  <si>
    <t xml:space="preserve">mt43tco010ca</t>
  </si>
  <si>
    <t xml:space="preserve">m</t>
  </si>
  <si>
    <t xml:space="preserve">Tubo de cobre estirado a frio sem soldadura, diâmetro D=16/18 mm e 1 mm de espessura, segundo NP EN 1057.</t>
  </si>
  <si>
    <t xml:space="preserve">mt35aia090ad</t>
  </si>
  <si>
    <t xml:space="preserve">m</t>
  </si>
  <si>
    <t xml:space="preserve">Tubo rígido de PVC, ligável, dobrável a quente, de cor preto, de 32 mm de diâmetro nominal, para canalização fixa na superfície. Resistência à compressão 1250 N, resistência ao impacto 2 joules, temperatura de trabalho -5°C até 60°C, com grau de protecção IP547 segundo NP EN 60529, propriedades eléctricas: isolante, não propagador da chama. Segundo NP EN 61386-1 e NP EN 61386-22. Inclusive abraçadeiras, elementos de fixação e acessórios (curvas, manguitos, tês, cotovelos e curvas flexíveis).</t>
  </si>
  <si>
    <t xml:space="preserve">mt38dep027a</t>
  </si>
  <si>
    <t xml:space="preserve">Ud</t>
  </si>
  <si>
    <t xml:space="preserve">Tampa amovível de 40x40 cm, para inspecção de depósito de combustíveis líquidos de superfície. Inclusive acessórios.</t>
  </si>
  <si>
    <t xml:space="preserve">mq07gte010d</t>
  </si>
  <si>
    <t xml:space="preserve">h</t>
  </si>
  <si>
    <t xml:space="preserve">Autogrua de braço telescópico com uma capacidade de elevação de 40 t e 35 m de altura máxima de trabalho.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</si>
  <si>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</si>
  <si>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</si>
  <si>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</si>
  <si>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</si>
  <si>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</si>
  <si>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</si>
  <si>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</si>
  <si>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</si>
  <si>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52.000,15MT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</si>
  <si>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</si>
  <si>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</si>
  <si>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</si>
  <si>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</si>
  <si>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</si>
  <si>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</si>
  <si>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</si>
  <si>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 e  ligas  de  cobre  —  Tubos  redondos  sem costura  para  água  e  gás  em  aplicações  sanitárias  e aquecimento.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</si>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</sst>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73.27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313087</v>
      </c>
      <c r="I9" s="13">
        <f ca="1">ROUND(INDIRECT(ADDRESS(ROW()+(0), COLUMN()+(-3), 1))*INDIRECT(ADDRESS(ROW()+(0), COLUMN()+(-1), 1)), 2)</f>
        <v>313087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16842.1</v>
      </c>
      <c r="I10" s="17">
        <f ca="1">ROUND(INDIRECT(ADDRESS(ROW()+(0), COLUMN()+(-3), 1))*INDIRECT(ADDRESS(ROW()+(0), COLUMN()+(-1), 1)), 2)</f>
        <v>16842.1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</v>
      </c>
      <c r="G11" s="16"/>
      <c r="H11" s="17">
        <v>3159.38</v>
      </c>
      <c r="I11" s="17">
        <f ca="1">ROUND(INDIRECT(ADDRESS(ROW()+(0), COLUMN()+(-3), 1))*INDIRECT(ADDRESS(ROW()+(0), COLUMN()+(-1), 1)), 2)</f>
        <v>3159.38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9174.07</v>
      </c>
      <c r="I12" s="17">
        <f ca="1">ROUND(INDIRECT(ADDRESS(ROW()+(0), COLUMN()+(-3), 1))*INDIRECT(ADDRESS(ROW()+(0), COLUMN()+(-1), 1)), 2)</f>
        <v>9174.07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13.78</v>
      </c>
      <c r="G13" s="16"/>
      <c r="H13" s="17">
        <v>228.05</v>
      </c>
      <c r="I13" s="17">
        <f ca="1">ROUND(INDIRECT(ADDRESS(ROW()+(0), COLUMN()+(-3), 1))*INDIRECT(ADDRESS(ROW()+(0), COLUMN()+(-1), 1)), 2)</f>
        <v>3142.53</v>
      </c>
      <c r="J13" s="17"/>
    </row>
    <row r="14" spans="1:10" ht="66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10</v>
      </c>
      <c r="G14" s="16"/>
      <c r="H14" s="17">
        <v>295.86</v>
      </c>
      <c r="I14" s="17">
        <f ca="1">ROUND(INDIRECT(ADDRESS(ROW()+(0), COLUMN()+(-3), 1))*INDIRECT(ADDRESS(ROW()+(0), COLUMN()+(-1), 1)), 2)</f>
        <v>2958.6</v>
      </c>
      <c r="J14" s="17"/>
    </row>
    <row r="15" spans="1:10" ht="24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1</v>
      </c>
      <c r="G15" s="16"/>
      <c r="H15" s="17">
        <v>3753.25</v>
      </c>
      <c r="I15" s="17">
        <f ca="1">ROUND(INDIRECT(ADDRESS(ROW()+(0), COLUMN()+(-3), 1))*INDIRECT(ADDRESS(ROW()+(0), COLUMN()+(-1), 1)), 2)</f>
        <v>3753.25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3.07</v>
      </c>
      <c r="G16" s="16"/>
      <c r="H16" s="17">
        <v>3136.25</v>
      </c>
      <c r="I16" s="17">
        <f ca="1">ROUND(INDIRECT(ADDRESS(ROW()+(0), COLUMN()+(-3), 1))*INDIRECT(ADDRESS(ROW()+(0), COLUMN()+(-1), 1)), 2)</f>
        <v>9628.29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10.19</v>
      </c>
      <c r="G17" s="16"/>
      <c r="H17" s="17">
        <v>136.52</v>
      </c>
      <c r="I17" s="17">
        <f ca="1">ROUND(INDIRECT(ADDRESS(ROW()+(0), COLUMN()+(-3), 1))*INDIRECT(ADDRESS(ROW()+(0), COLUMN()+(-1), 1)), 2)</f>
        <v>1391.14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10.19</v>
      </c>
      <c r="G18" s="20"/>
      <c r="H18" s="21">
        <v>99.12</v>
      </c>
      <c r="I18" s="21">
        <f ca="1">ROUND(INDIRECT(ADDRESS(ROW()+(0), COLUMN()+(-3), 1))*INDIRECT(ADDRESS(ROW()+(0), COLUMN()+(-1), 1)), 2)</f>
        <v>1010.03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364147</v>
      </c>
      <c r="I19" s="24">
        <f ca="1">ROUND(INDIRECT(ADDRESS(ROW()+(0), COLUMN()+(-3), 1))*INDIRECT(ADDRESS(ROW()+(0), COLUMN()+(-1), 1))/100, 2)</f>
        <v>7282.93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371430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1.12201e+006</v>
      </c>
      <c r="F24" s="31"/>
      <c r="G24" s="31">
        <v>1.12201e+006</v>
      </c>
      <c r="H24" s="31"/>
      <c r="I24" s="31"/>
      <c r="J24" s="31" t="s">
        <v>50</v>
      </c>
    </row>
    <row r="25" spans="1:10" ht="24.00" thickBot="1" customHeight="1">
      <c r="A25" s="32" t="s">
        <v>51</v>
      </c>
      <c r="B25" s="32"/>
      <c r="C25" s="32"/>
      <c r="D25" s="32"/>
      <c r="E25" s="33"/>
      <c r="F25" s="33"/>
      <c r="G25" s="33"/>
      <c r="H25" s="33"/>
      <c r="I25" s="33"/>
      <c r="J25" s="33"/>
    </row>
    <row r="28" spans="1:1" ht="33.75" thickBot="1" customHeight="1">
      <c r="A28" s="1" t="s">
        <v>52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53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54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