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<sst xmlns="http://schemas.openxmlformats.org/spreadsheetml/2006/main" count="36" uniqueCount="36">
  <si>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</si>
  <si>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ICD125</t>
  </si>
  <si>
    <t xml:space="preserve">Ud</t>
  </si>
  <si>
    <t xml:space="preserve">Depósito de combustível líquido, de superfície, de chapa de aço.</t>
  </si>
  <si>
    <r>
      <rPr>
        <sz val="8.25"/>
        <color rgb="FF000000"/>
        <rFont val="Arial"/>
        <family val="2"/>
      </rPr>
      <t xml:space="preserve">Depósito de gasóleo, de superfície, colocado no exterior do edifício, de chapa de aço, de parede simples, com uma capacidade de 15000 litros.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</si>
  <si>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</si>
  <si>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</si>
  <si>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</si>
  <si>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</si>
  <si>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</si>
  <si>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</si>
  <si>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mt38dep001pa</t>
  </si>
  <si>
    <t xml:space="preserve">Ud</t>
  </si>
  <si>
    <t xml:space="preserve">Depósito homologado de combustível líquido, de superfície, de chapa de aço, de parede simples, de 1850 mm de diâmetro e 6100 mm de comprimento, com uma capacidade de 15000 litros, segundo EN 12285-2. Tratamento exterior: granalhagem SA 2 1/2 e acabamento através de primário de epóxi-poliamida e poliuretano branco. Inclusive apoios e elementos de protecção segundo norma.</t>
  </si>
  <si>
    <t xml:space="preserve">mt38dep004b</t>
  </si>
  <si>
    <t xml:space="preserve">Ud</t>
  </si>
  <si>
    <t xml:space="preserve">Tubo de pesca de carga, para depósito de combustível líquido de chapa de aço.</t>
  </si>
  <si>
    <t xml:space="preserve">mt38dep005b</t>
  </si>
  <si>
    <t xml:space="preserve">Ud</t>
  </si>
  <si>
    <t xml:space="preserve">Válvula reguladora de nível, para depósito de combustível líquido de chapa de aço.</t>
  </si>
  <si>
    <t xml:space="preserve">mt38dep006a</t>
  </si>
  <si>
    <t xml:space="preserve">Ud</t>
  </si>
  <si>
    <t xml:space="preserve">Indicador de nível com sonda, para depósito de combustível líquido de chapa de aço.</t>
  </si>
  <si>
    <t xml:space="preserve">mq04cag010a</t>
  </si>
  <si>
    <t xml:space="preserve">h</t>
  </si>
  <si>
    <t xml:space="preserve">Camião com grua de carga máxima 6 t.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</si>
  <si>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</si>
  <si>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</si>
  <si>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</si>
  <si>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</si>
  <si>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</si>
  <si>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</si>
  <si>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</si>
  <si>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</si>
  <si>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180.065,31MT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</si>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</sst>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1.26" customWidth="1"/>
    <col min="5" max="5" width="6.97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719061</v>
      </c>
      <c r="G9" s="13">
        <f ca="1">ROUND(INDIRECT(ADDRESS(ROW()+(0), COLUMN()+(-2), 1))*INDIRECT(ADDRESS(ROW()+(0), COLUMN()+(-1), 1)), 2)</f>
        <v>719061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28572.2</v>
      </c>
      <c r="G10" s="17">
        <f ca="1">ROUND(INDIRECT(ADDRESS(ROW()+(0), COLUMN()+(-2), 1))*INDIRECT(ADDRESS(ROW()+(0), COLUMN()+(-1), 1)), 2)</f>
        <v>28572.2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9520.99</v>
      </c>
      <c r="G11" s="17">
        <f ca="1">ROUND(INDIRECT(ADDRESS(ROW()+(0), COLUMN()+(-2), 1))*INDIRECT(ADDRESS(ROW()+(0), COLUMN()+(-1), 1)), 2)</f>
        <v>9520.99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6714.46</v>
      </c>
      <c r="G12" s="17">
        <f ca="1">ROUND(INDIRECT(ADDRESS(ROW()+(0), COLUMN()+(-2), 1))*INDIRECT(ADDRESS(ROW()+(0), COLUMN()+(-1), 1)), 2)</f>
        <v>6714.46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0.58</v>
      </c>
      <c r="F13" s="17">
        <v>1963.13</v>
      </c>
      <c r="G13" s="17">
        <f ca="1">ROUND(INDIRECT(ADDRESS(ROW()+(0), COLUMN()+(-2), 1))*INDIRECT(ADDRESS(ROW()+(0), COLUMN()+(-1), 1)), 2)</f>
        <v>1138.62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10.755</v>
      </c>
      <c r="F14" s="17">
        <v>136.52</v>
      </c>
      <c r="G14" s="17">
        <f ca="1">ROUND(INDIRECT(ADDRESS(ROW()+(0), COLUMN()+(-2), 1))*INDIRECT(ADDRESS(ROW()+(0), COLUMN()+(-1), 1)), 2)</f>
        <v>1468.27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10.755</v>
      </c>
      <c r="F15" s="21">
        <v>99.12</v>
      </c>
      <c r="G15" s="21">
        <f ca="1">ROUND(INDIRECT(ADDRESS(ROW()+(0), COLUMN()+(-2), 1))*INDIRECT(ADDRESS(ROW()+(0), COLUMN()+(-1), 1)), 2)</f>
        <v>1066.04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767542</v>
      </c>
      <c r="G16" s="24">
        <f ca="1">ROUND(INDIRECT(ADDRESS(ROW()+(0), COLUMN()+(-2), 1))*INDIRECT(ADDRESS(ROW()+(0), COLUMN()+(-1), 1))/100, 2)</f>
        <v>15350.8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782893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