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<sst xmlns="http://schemas.openxmlformats.org/spreadsheetml/2006/main" count="40" uniqueCount="40">
  <si>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</si>
  <si>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ICD120</t>
  </si>
  <si>
    <t xml:space="preserve">Ud</t>
  </si>
  <si>
    <t xml:space="preserve">Depósito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</si>
  <si>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Depósito de gasóleo, de superfície, colocado no interior do edifício, de polietileno de alta densidade (PEAD/HDPE), de parede simples contido em bandeja, com uma capacidade de 500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</si>
  <si>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</si>
  <si>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</si>
  <si>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</si>
  <si>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</si>
  <si>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</si>
  <si>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</si>
  <si>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mt38dep116a</t>
  </si>
  <si>
    <t xml:space="preserve">Ud</t>
  </si>
  <si>
    <t xml:space="preserve">Bandeja de recolha de derrames de polietileno de alta densidade (PEAD/HDPE).</t>
  </si>
  <si>
    <t xml:space="preserve">mt38dep099a</t>
  </si>
  <si>
    <t xml:space="preserve">Ud</t>
  </si>
  <si>
    <t xml:space="preserve">Depósito homologado de combustível líquido, de superfície, de polietileno de alta densidade (PEAD/HDPE), de parede simples, de 1180x640x955 mm, com uma capacidade de 500 litros e quatro bocas de entrada/saída, segundo EN 13341.</t>
  </si>
  <si>
    <t xml:space="preserve">mt38dep114a</t>
  </si>
  <si>
    <t xml:space="preserve">Ud</t>
  </si>
  <si>
    <t xml:space="preserve">Acessórios de carga, aspiração e ventilação para depósito de combustível líquido de polietileno de alta densidade (PEAD/HDPE).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</si>
  <si>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</si>
  <si>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</si>
  <si>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</si>
  <si>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</si>
  <si>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</si>
  <si>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</si>
  <si>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</si>
  <si>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</si>
  <si>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4.690,99MT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</si>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</sst>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8847.24</v>
      </c>
      <c r="J9" s="13">
        <f ca="1">ROUND(INDIRECT(ADDRESS(ROW()+(0), COLUMN()+(-3), 1))*INDIRECT(ADDRESS(ROW()+(0), COLUMN()+(-1), 1)), 2)</f>
        <v>8847.24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21345.3</v>
      </c>
      <c r="J10" s="17">
        <f ca="1">ROUND(INDIRECT(ADDRESS(ROW()+(0), COLUMN()+(-3), 1))*INDIRECT(ADDRESS(ROW()+(0), COLUMN()+(-1), 1)), 2)</f>
        <v>21345.3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2484.86</v>
      </c>
      <c r="J11" s="17">
        <f ca="1">ROUND(INDIRECT(ADDRESS(ROW()+(0), COLUMN()+(-3), 1))*INDIRECT(ADDRESS(ROW()+(0), COLUMN()+(-1), 1)), 2)</f>
        <v>2484.86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0.733</v>
      </c>
      <c r="H12" s="16"/>
      <c r="I12" s="17">
        <v>136.52</v>
      </c>
      <c r="J12" s="17">
        <f ca="1">ROUND(INDIRECT(ADDRESS(ROW()+(0), COLUMN()+(-3), 1))*INDIRECT(ADDRESS(ROW()+(0), COLUMN()+(-1), 1)), 2)</f>
        <v>100.07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0.733</v>
      </c>
      <c r="H13" s="20"/>
      <c r="I13" s="21">
        <v>99.12</v>
      </c>
      <c r="J13" s="21">
        <f ca="1">ROUND(INDIRECT(ADDRESS(ROW()+(0), COLUMN()+(-3), 1))*INDIRECT(ADDRESS(ROW()+(0), COLUMN()+(-1), 1)), 2)</f>
        <v>72.65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32850.1</v>
      </c>
      <c r="J14" s="24">
        <f ca="1">ROUND(INDIRECT(ADDRESS(ROW()+(0), COLUMN()+(-3), 1))*INDIRECT(ADDRESS(ROW()+(0), COLUMN()+(-1), 1))/100, 2)</f>
        <v>657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33507.1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1.10201e+006</v>
      </c>
      <c r="G19" s="31"/>
      <c r="H19" s="31">
        <v>1.10201e+006</v>
      </c>
      <c r="I19" s="31"/>
      <c r="J19" s="31"/>
      <c r="K19" s="31" t="s">
        <v>35</v>
      </c>
    </row>
    <row r="20" spans="1:11" ht="45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