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<sst xmlns="http://schemas.openxmlformats.org/spreadsheetml/2006/main" count="36" uniqueCount="36">
  <si>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</si>
  <si>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ICG225</t>
  </si>
  <si>
    <t xml:space="preserve">Ud</t>
  </si>
  <si>
    <t xml:space="preserve">Caldeira a gás,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</si>
  <si>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fundição de alumínio/silício e queimador pressurizado modulante a gás, eficiência energética classe A, potência de aquecimento de 6,1 a 30 kW, dimensões 820x600x795 mm, quadro de regulação e cronotermostato modulante com sonda de temperatura exterior, caudal mássico de gás queimado 13,1 kg/s a carga total e 2,6 kg/s a carga parcial, com conteúdo de CO2 9,1% a carga total e 9,3% a carga parcial, pressão de impulsão disponível 100 Pa, temperatura de impulsão até 100°C, conteúdo de água 27,4 l, kit de transformação a propano,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</si>
  <si>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</si>
  <si>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</si>
  <si>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</si>
  <si>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</si>
  <si>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</si>
  <si>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</si>
  <si>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mt38cpj120e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</si>
  <si>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</si>
  <si>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6,1 a 30 kW, dimensões 820x600x795 mm, quadro de regulação e cronotermostato modulante com sonda de temperatura exterior, caudal mássico de gás queimado 13,1 kg/s a carga total e 2,6 kg/s a carga parcial, com conteúdo de CO2 9,1% a carga total e 9,3% a carga parcial, pressão de impulsão disponível 100 Pa, temperatura de impulsão até 100°C, conteúdo de água 27,4 l.</t>
  </si>
  <si>
    <t xml:space="preserve">mt38cpj500b</t>
  </si>
  <si>
    <t xml:space="preserve">Ud</t>
  </si>
  <si>
    <t xml:space="preserve">Kit de transformação a propano, para caldeira.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</si>
  <si>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</si>
  <si>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</si>
  <si>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</si>
  <si>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</si>
  <si>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</si>
  <si>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</si>
  <si>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</si>
  <si>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</si>
  <si>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</si>
  <si>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</si>
  <si>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</si>
  <si>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</si>
  <si>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</si>
  <si>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</si>
  <si>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</si>
  <si>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</si>
  <si>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</si>
  <si>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436.530,61MT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</si>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</sst>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412263</v>
      </c>
      <c r="G9" s="13">
        <f ca="1">ROUND(INDIRECT(ADDRESS(ROW()+(0), COLUMN()+(-2), 1))*INDIRECT(ADDRESS(ROW()+(0), COLUMN()+(-1), 1)), 2)</f>
        <v>412263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10190.8</v>
      </c>
      <c r="G10" s="17">
        <f ca="1">ROUND(INDIRECT(ADDRESS(ROW()+(0), COLUMN()+(-2), 1))*INDIRECT(ADDRESS(ROW()+(0), COLUMN()+(-1), 1)), 2)</f>
        <v>10190.8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16583.2</v>
      </c>
      <c r="G11" s="17">
        <f ca="1">ROUND(INDIRECT(ADDRESS(ROW()+(0), COLUMN()+(-2), 1))*INDIRECT(ADDRESS(ROW()+(0), COLUMN()+(-1), 1)), 2)</f>
        <v>16583.2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10561.4</v>
      </c>
      <c r="G12" s="17">
        <f ca="1">ROUND(INDIRECT(ADDRESS(ROW()+(0), COLUMN()+(-2), 1))*INDIRECT(ADDRESS(ROW()+(0), COLUMN()+(-1), 1)), 2)</f>
        <v>10561.4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159.63</v>
      </c>
      <c r="G13" s="17">
        <f ca="1">ROUND(INDIRECT(ADDRESS(ROW()+(0), COLUMN()+(-2), 1))*INDIRECT(ADDRESS(ROW()+(0), COLUMN()+(-1), 1)), 2)</f>
        <v>159.63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3.131</v>
      </c>
      <c r="F14" s="17">
        <v>136.52</v>
      </c>
      <c r="G14" s="17">
        <f ca="1">ROUND(INDIRECT(ADDRESS(ROW()+(0), COLUMN()+(-2), 1))*INDIRECT(ADDRESS(ROW()+(0), COLUMN()+(-1), 1)), 2)</f>
        <v>427.44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3.131</v>
      </c>
      <c r="F15" s="21">
        <v>99.12</v>
      </c>
      <c r="G15" s="21">
        <f ca="1">ROUND(INDIRECT(ADDRESS(ROW()+(0), COLUMN()+(-2), 1))*INDIRECT(ADDRESS(ROW()+(0), COLUMN()+(-1), 1)), 2)</f>
        <v>310.34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450496</v>
      </c>
      <c r="G16" s="24">
        <f ca="1">ROUND(INDIRECT(ADDRESS(ROW()+(0), COLUMN()+(-2), 1))*INDIRECT(ADDRESS(ROW()+(0), COLUMN()+(-1), 1))/100, 2)</f>
        <v>9009.92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459506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