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<sst xmlns="http://schemas.openxmlformats.org/spreadsheetml/2006/main" count="37" uniqueCount="37">
  <si>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</si>
  <si>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ICO230</t>
  </si>
  <si>
    <t xml:space="preserve">m</t>
  </si>
  <si>
    <t xml:space="preserve">Conduta de ligação entre a caldeira e a chaminé colectiva.</t>
  </si>
  <si>
    <r>
      <rPr>
        <sz val="8.25"/>
        <color rgb="FF000000"/>
        <rFont val="Arial"/>
        <family val="2"/>
      </rPr>
      <t xml:space="preserve">Conduta de ligação entre a caldeira e a chaminé colectiva, formada por tubo de polipropileno cor branca, com junta de estanquidade de EPDM, de 60 mm de diâmetro interior, propagação retardada da chama Euroclasse D de reacção ao fogo, segundo NP EN 13501-1, temperatura máxima de 120°C, pressão de trabalho até 5000 Pa, para evacuação dos produtos da combustão ou admissão de ar comburente, da caldeira mural de condensação, a gás. Inclusive acessórios, peças especiais, módulos finais e material auxiliar para montagem 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</si>
  <si>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</si>
  <si>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</si>
  <si>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</si>
  <si>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</si>
  <si>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</si>
  <si>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</si>
  <si>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mt20din101a</t>
  </si>
  <si>
    <t xml:space="preserve">Ud</t>
  </si>
  <si>
    <t xml:space="preserve">Material auxiliar para montagem e fixação dos tubos de polipropileno, de 60 mm de diâmetro interior.</t>
  </si>
  <si>
    <t xml:space="preserve">mt20din100ap</t>
  </si>
  <si>
    <t xml:space="preserve">m</t>
  </si>
  <si>
    <t xml:space="preserve">Tubo de polipropileno cor branca, com junta de estanquidade de EPDM, de 60 mm de diâmetro interior, propagação retardada da chama Euroclasse D de reacção ao fogo, segundo NP EN 13501-1, temperatura máxima de 120°C, pressão de trabalho até 5000 Pa, segundo NP EN 14471, com o preço incrementado em 75% relativamente a acessórios, peças especiais e módulos finais.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</si>
  <si>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</si>
  <si>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</si>
  <si>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</si>
  <si>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</si>
  <si>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</si>
  <si>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</si>
  <si>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</si>
  <si>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</si>
  <si>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716,17MT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</si>
  <si>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</si>
  <si>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</si>
  <si>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</si>
  <si>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</si>
  <si>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</si>
  <si>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14471:2013+A1:2015</t>
  </si>
  <si>
    <t xml:space="preserve">1/2+/3/4</t>
  </si>
  <si>
    <t xml:space="preserve">Chaminés  — Sistemas de chaminés com fugas em plástico  —  Requisitos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</si>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</sst>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06" customWidth="1"/>
    <col min="4" max="4" width="73.44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98.66</v>
      </c>
      <c r="I9" s="13">
        <f ca="1">ROUND(INDIRECT(ADDRESS(ROW()+(0), COLUMN()+(-3), 1))*INDIRECT(ADDRESS(ROW()+(0), COLUMN()+(-1), 1)), 2)</f>
        <v>98.66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2877.49</v>
      </c>
      <c r="I10" s="17">
        <f ca="1">ROUND(INDIRECT(ADDRESS(ROW()+(0), COLUMN()+(-3), 1))*INDIRECT(ADDRESS(ROW()+(0), COLUMN()+(-1), 1)), 2)</f>
        <v>2877.49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0.325</v>
      </c>
      <c r="G11" s="16"/>
      <c r="H11" s="17">
        <v>136.52</v>
      </c>
      <c r="I11" s="17">
        <f ca="1">ROUND(INDIRECT(ADDRESS(ROW()+(0), COLUMN()+(-3), 1))*INDIRECT(ADDRESS(ROW()+(0), COLUMN()+(-1), 1)), 2)</f>
        <v>44.37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0.325</v>
      </c>
      <c r="G12" s="20"/>
      <c r="H12" s="21">
        <v>99.12</v>
      </c>
      <c r="I12" s="21">
        <f ca="1">ROUND(INDIRECT(ADDRESS(ROW()+(0), COLUMN()+(-3), 1))*INDIRECT(ADDRESS(ROW()+(0), COLUMN()+(-1), 1)), 2)</f>
        <v>32.21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3052.73</v>
      </c>
      <c r="I13" s="24">
        <f ca="1">ROUND(INDIRECT(ADDRESS(ROW()+(0), COLUMN()+(-3), 1))*INDIRECT(ADDRESS(ROW()+(0), COLUMN()+(-1), 1))/100, 2)</f>
        <v>61.05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3113.78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13.5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