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<sst xmlns="http://schemas.openxmlformats.org/spreadsheetml/2006/main" count="24" uniqueCount="24">
  <si>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</si>
  <si>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ICR108</t>
  </si>
  <si>
    <t xml:space="preserve">Ud</t>
  </si>
  <si>
    <t xml:space="preserve">Recuperador de calor e humidade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</si>
  <si>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21000 m³/h, dimensões 2500x4410x2845 mm, peso 2050 kg, pressão estática de ar nominal 250 Pa, pressão sonora a 1 m 91 dBA, alimentação trifásica a 400 V, eficiência de recuperação calorífica 76,1%, potência calorífica de recuperação 200,2 kW, potência calorífica do compressor 67,8 kW, potência calorífica total 268 kW, COP 10,4 (temperatura do ar exterior -10°C com humidade relativa de 90% e temperatura ambiente 22°C com humidade relativa de 50%), eficiência de recuperação frigorífica 75,6%, potência frigorífica de recuperação 47,4 kW, potência frigorífica do compressor 86,7 kW, potência frigorífica total 134,1 kW, EER 3,9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</si>
  <si>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</si>
  <si>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</si>
  <si>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</si>
  <si>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</si>
  <si>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</si>
  <si>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</si>
  <si>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mt42lmf070g</t>
  </si>
  <si>
    <t xml:space="preserve">Ud</t>
  </si>
  <si>
    <t xml:space="preserve">Recuperador de calor ar-ar, com bomba de calor para gás R-410A, caudal de ar nominal 21000 m³/h, dimensões 2500x4410x2845 mm, peso 2050 kg, pressão estática de ar nominal 250 Pa, pressão sonora a 1 m 91 dBA, alimentação trifásica a 400 V, eficiência de recuperação calorífica 76,1%, potência calorífica de recuperação 200,2 kW, potência calorífica do compressor 67,8 kW, potência calorífica total 268 kW, COP 10,4 (temperatura do ar exterior -10°C com humidade relativa de 90% e temperatura ambiente 22°C com humidade relativa de 50%), eficiência de recuperação frigorífica 75,6%, potência frigorífica de recuperação 47,4 kW, potência frigorífica do compressor 86,7 kW, potência frigorífica total 134,1 kW, EER 3,9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</si>
  <si>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</si>
  <si>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</si>
  <si>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</si>
  <si>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</si>
  <si>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</si>
  <si>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</si>
  <si>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</si>
  <si>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</si>
  <si>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2.057.672,59MT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</si>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</sst>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1.18661e+007</v>
      </c>
      <c r="H9" s="13">
        <f ca="1">ROUND(INDIRECT(ADDRESS(ROW()+(0), COLUMN()+(-2), 1))*INDIRECT(ADDRESS(ROW()+(0), COLUMN()+(-1), 1)), 2)</f>
        <v>1.18661e+007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2.048</v>
      </c>
      <c r="G10" s="17">
        <v>136.52</v>
      </c>
      <c r="H10" s="17">
        <f ca="1">ROUND(INDIRECT(ADDRESS(ROW()+(0), COLUMN()+(-2), 1))*INDIRECT(ADDRESS(ROW()+(0), COLUMN()+(-1), 1)), 2)</f>
        <v>279.59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2.048</v>
      </c>
      <c r="G11" s="21">
        <v>99.12</v>
      </c>
      <c r="H11" s="21">
        <f ca="1">ROUND(INDIRECT(ADDRESS(ROW()+(0), COLUMN()+(-2), 1))*INDIRECT(ADDRESS(ROW()+(0), COLUMN()+(-1), 1)), 2)</f>
        <v>203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1.18666e+007</v>
      </c>
      <c r="H12" s="24">
        <f ca="1">ROUND(INDIRECT(ADDRESS(ROW()+(0), COLUMN()+(-2), 1))*INDIRECT(ADDRESS(ROW()+(0), COLUMN()+(-1), 1))/100, 2)</f>
        <v>237332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1.2104e+007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