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<sst xmlns="http://schemas.openxmlformats.org/spreadsheetml/2006/main" count="27" uniqueCount="27">
  <si>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</si>
  <si>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ICR107</t>
  </si>
  <si>
    <t xml:space="preserve">Ud</t>
  </si>
  <si>
    <t xml:space="preserve">Recuperador de calor e humidade ar-ar, com bateria de água. Instalação em solo.</t>
  </si>
  <si>
    <r>
      <rPr>
        <sz val="8.25"/>
        <color rgb="FF000000"/>
        <rFont val="Arial"/>
        <family val="2"/>
      </rPr>
      <t xml:space="preserve">Recuperador de calor e humidade ar-ar, caudal de ar nominal 1200 m³/h, dimensões 1190x1690x700 mm, peso 350 kg, pressão estática de ar nominal 250 Pa, pressão sonora a 1 m 2,6 dBA, alimentação monofásica a 230 V, eficiência de recuperação frigorífica em condições húmidas 80,6%, potência frigorífica recuperada 3,06 kW (temperatura do ar exterior 32°C com humidade relativa de 50% e temperatura ambiente 26°C com humidade relativa de 50%), eficiência de recuperação calorífica em condições húmidas 80,2%, potência calorífica recuperada 14,9 kW (temperatura do ar exterior -10°C com humidade relativa de 90% e temperatura ambiente 22°C com humidade relativa de 50%), com permutador rotativo entálpico de liga de alumínio com tratamento higroscópico, ventiladores de aspiração individual com pás recuadas acoplados directamente a motores electrónicos tipo EC Inverter, bypass com motor de accionamento da comporta por correia para alteração de modo de operação de recuperação a free-cooling, estrutura de perfis de alumínio extrudido, painéis de fecho de aço pré-pintado RAL 9002, de 42 mm de espessura, tipo sandwich, com juntas de estanquidade especiais e isolamento de lã mineral, filtro de ar classe F7 na entrada de ar exterior, filtro de ar classe F7 na saída de ar ao exterior, filtro de ar classe M5 no retorno de ar do interior, pressostatos diferenciais para os filtros, acesso aos ventiladores e aos filtros de ar através dos painéis de inspecção, possibilidade de acesso lateral aos filtros, quadro eléctrico no interior da unidade e controlo remoto para a regulação da ventilação e da temperatura, para a supervisão do estado dos filtros de ar, programação semanal, gestão das funções de descongelação e anti-gelo para o módulo opcional com bateria de água e integração com BMS através de protocolo de comunicação Modbus e bus de comunicação RS-485, com módulo com bateria de água, para aquecimento e arrefecimento, potência frigorífica total 45,3 kW, potência frigorífica sensível 25,4 kW, potência calorífica 44,9 kW. Instalação em solo.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</si>
  <si>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</si>
  <si>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</si>
  <si>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</si>
  <si>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</si>
  <si>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</si>
  <si>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</si>
  <si>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mt42lmf030a</t>
  </si>
  <si>
    <t xml:space="preserve">Ud</t>
  </si>
  <si>
    <t xml:space="preserve">Recuperador de calor e humidade ar-ar, caudal de ar nominal 1200 m³/h, dimensões 1190x1690x700 mm, peso 350 kg, pressão estática de ar nominal 250 Pa, pressão sonora a 1 m 2,6 dBA, alimentação monofásica a 230 V, eficiência de recuperação frigorífica em condições húmidas 80,6%, potência frigorífica recuperada 3,06 kW (temperatura do ar exterior 32°C com humidade relativa de 50% e temperatura ambiente 26°C com humidade relativa de 50%), eficiência de recuperação calorífica em condições húmidas 80,2%, potência calorífica recuperada 14,9 kW (temperatura do ar exterior -10°C com humidade relativa de 90% e temperatura ambiente 22°C com humidade relativa de 50%), com permutador rotativo entálpico de liga de alumínio com tratamento higroscópico, ventiladores de aspiração individual com pás recuadas acoplados directamente a motores electrónicos tipo EC Inverter, bypass com motor de accionamento da comporta por correia para alteração de modo de operação de recuperação a free-cooling, estrutura de perfis de alumínio extrudido, painéis de fecho de aço pré-pintado RAL 9002, de 42 mm de espessura, tipo sandwich, com juntas de estanquidade especiais e isolamento de lã mineral, filtro de ar classe F7 na entrada de ar exterior, filtro de ar classe F7 na saída de ar ao exterior, filtro de ar classe M5 no retorno de ar do interior, pressostatos diferenciais para os filtros, acesso aos ventiladores e aos filtros de ar através dos painéis de inspecção, possibilidade de acesso lateral aos filtros, quadro eléctrico no interior da unidade e controlo remoto para a regulação da ventilação e da temperatura, para a supervisão do estado dos filtros de ar, programação semanal, gestão das funções de descongelação e anti-gelo para o módulo opcional com bateria de água e integração com BMS através de protocolo de comunicação Modbus e bus de comunicação RS-485.</t>
  </si>
  <si>
    <t xml:space="preserve">mt42lmf515a</t>
  </si>
  <si>
    <t xml:space="preserve">Ud</t>
  </si>
  <si>
    <t xml:space="preserve">Módulo com bateria de água, para aquecimento e arrefecimento, potência frigorífica total 45,3 kW, potência frigorífica sensível 25,4 kW, potência calorífica 44,9 kW, com válvula motorizada de 3 vias, modulante.</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</si>
  <si>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</si>
  <si>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</si>
  <si>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</si>
  <si>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</si>
  <si>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</si>
  <si>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</si>
  <si>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</si>
  <si>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</si>
  <si>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290.896,99MT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</si>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</sst>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2.45"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60.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13.00" thickBot="1" customHeight="1">
      <c r="A9" s="7" t="s">
        <v>11</v>
      </c>
      <c r="B9" s="7"/>
      <c r="C9" s="9" t="s">
        <v>12</v>
      </c>
      <c r="D9" s="9"/>
      <c r="E9" s="7" t="s">
        <v>13</v>
      </c>
      <c r="F9" s="11">
        <v>1</v>
      </c>
      <c r="G9" s="13">
        <v>1.40846e+006</v>
      </c>
      <c r="H9" s="13">
        <f ca="1">ROUND(INDIRECT(ADDRESS(ROW()+(0), COLUMN()+(-2), 1))*INDIRECT(ADDRESS(ROW()+(0), COLUMN()+(-1), 1)), 2)</f>
        <v>1.40846e+006</v>
      </c>
    </row>
    <row r="10" spans="1:8" ht="34.50" thickBot="1" customHeight="1">
      <c r="A10" s="14" t="s">
        <v>14</v>
      </c>
      <c r="B10" s="14"/>
      <c r="C10" s="15" t="s">
        <v>15</v>
      </c>
      <c r="D10" s="15"/>
      <c r="E10" s="14" t="s">
        <v>16</v>
      </c>
      <c r="F10" s="16">
        <v>1</v>
      </c>
      <c r="G10" s="17">
        <v>268666</v>
      </c>
      <c r="H10" s="17">
        <f ca="1">ROUND(INDIRECT(ADDRESS(ROW()+(0), COLUMN()+(-2), 1))*INDIRECT(ADDRESS(ROW()+(0), COLUMN()+(-1), 1)), 2)</f>
        <v>268666</v>
      </c>
    </row>
    <row r="11" spans="1:8" ht="13.50" thickBot="1" customHeight="1">
      <c r="A11" s="14" t="s">
        <v>17</v>
      </c>
      <c r="B11" s="14"/>
      <c r="C11" s="15" t="s">
        <v>18</v>
      </c>
      <c r="D11" s="15"/>
      <c r="E11" s="14" t="s">
        <v>19</v>
      </c>
      <c r="F11" s="16">
        <v>2.048</v>
      </c>
      <c r="G11" s="17">
        <v>136.52</v>
      </c>
      <c r="H11" s="17">
        <f ca="1">ROUND(INDIRECT(ADDRESS(ROW()+(0), COLUMN()+(-2), 1))*INDIRECT(ADDRESS(ROW()+(0), COLUMN()+(-1), 1)), 2)</f>
        <v>279.59</v>
      </c>
    </row>
    <row r="12" spans="1:8" ht="13.50" thickBot="1" customHeight="1">
      <c r="A12" s="14" t="s">
        <v>20</v>
      </c>
      <c r="B12" s="14"/>
      <c r="C12" s="18" t="s">
        <v>21</v>
      </c>
      <c r="D12" s="18"/>
      <c r="E12" s="19" t="s">
        <v>22</v>
      </c>
      <c r="F12" s="20">
        <v>2.048</v>
      </c>
      <c r="G12" s="21">
        <v>99.12</v>
      </c>
      <c r="H12" s="21">
        <f ca="1">ROUND(INDIRECT(ADDRESS(ROW()+(0), COLUMN()+(-2), 1))*INDIRECT(ADDRESS(ROW()+(0), COLUMN()+(-1), 1)), 2)</f>
        <v>203</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1.67761e+006</v>
      </c>
      <c r="H13" s="24">
        <f ca="1">ROUND(INDIRECT(ADDRESS(ROW()+(0), COLUMN()+(-2), 1))*INDIRECT(ADDRESS(ROW()+(0), COLUMN()+(-1), 1))/100, 2)</f>
        <v>33552.1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1.71116e+006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