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<sst xmlns="http://schemas.openxmlformats.org/spreadsheetml/2006/main" count="33" uniqueCount="33">
  <si>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</si>
  <si>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ICS100</t>
  </si>
  <si>
    <t xml:space="preserve">Ud</t>
  </si>
  <si>
    <t xml:space="preserve">Grupo hidráulico com permutador para produção de A.Q.S.</t>
  </si>
  <si>
    <r>
      <rPr>
        <sz val="8.25"/>
        <color rgb="FF000000"/>
        <rFont val="Arial"/>
        <family val="2"/>
      </rPr>
      <t xml:space="preserve">Estação de transferência para instalação centralizada de aquecimento para produção de A.Q.S. e aquecimento individual em habitação, potência útil de aquecimento 15 kW, potência de A.Q.S. 35 kW, de 635x450x210 mm, com permutador de placas, para colocação à vista. Inclusive válvulas de corte, elementos de montagem e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</si>
  <si>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</si>
  <si>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</si>
  <si>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</si>
  <si>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</si>
  <si>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</si>
  <si>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</si>
  <si>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mt38bur500a</t>
  </si>
  <si>
    <t xml:space="preserve">Ud</t>
  </si>
  <si>
    <t xml:space="preserve">Estação de transferência para instalação centralizada de aquecimento para produção de A.Q.S. e aquecimento individual em habitação, potência útil de aquecimento 15 kW, potência de A.Q.S. 35 kW, de 635x450x210 mm, com permutador de placas, para colocação à vista.</t>
  </si>
  <si>
    <t xml:space="preserve">mt38bur502a</t>
  </si>
  <si>
    <t xml:space="preserve">Ud</t>
  </si>
  <si>
    <t xml:space="preserve">Termostato para estação de transferência.</t>
  </si>
  <si>
    <t xml:space="preserve">mt37sve010b</t>
  </si>
  <si>
    <t xml:space="preserve">Ud</t>
  </si>
  <si>
    <t xml:space="preserve">Válvula de esfera de latão niquelado para enroscar de 1/2".</t>
  </si>
  <si>
    <t xml:space="preserve">mt38www011</t>
  </si>
  <si>
    <t xml:space="preserve">Ud</t>
  </si>
  <si>
    <t xml:space="preserve">Material auxiliar para instalações de A.Q.S.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</si>
  <si>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</si>
  <si>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</si>
  <si>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</si>
  <si>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</si>
  <si>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</si>
  <si>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</si>
  <si>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</si>
  <si>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</si>
  <si>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29.230,21MT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</si>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</sst>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112747</v>
      </c>
      <c r="G9" s="13">
        <f ca="1">ROUND(INDIRECT(ADDRESS(ROW()+(0), COLUMN()+(-2), 1))*INDIRECT(ADDRESS(ROW()+(0), COLUMN()+(-1), 1)), 2)</f>
        <v>112747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21030.1</v>
      </c>
      <c r="G10" s="17">
        <f ca="1">ROUND(INDIRECT(ADDRESS(ROW()+(0), COLUMN()+(-2), 1))*INDIRECT(ADDRESS(ROW()+(0), COLUMN()+(-1), 1)), 2)</f>
        <v>21030.1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470.06</v>
      </c>
      <c r="G11" s="17">
        <f ca="1">ROUND(INDIRECT(ADDRESS(ROW()+(0), COLUMN()+(-2), 1))*INDIRECT(ADDRESS(ROW()+(0), COLUMN()+(-1), 1)), 2)</f>
        <v>1880.24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137.78</v>
      </c>
      <c r="G12" s="17">
        <f ca="1">ROUND(INDIRECT(ADDRESS(ROW()+(0), COLUMN()+(-2), 1))*INDIRECT(ADDRESS(ROW()+(0), COLUMN()+(-1), 1)), 2)</f>
        <v>137.78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2.831</v>
      </c>
      <c r="F13" s="17">
        <v>136.52</v>
      </c>
      <c r="G13" s="17">
        <f ca="1">ROUND(INDIRECT(ADDRESS(ROW()+(0), COLUMN()+(-2), 1))*INDIRECT(ADDRESS(ROW()+(0), COLUMN()+(-1), 1)), 2)</f>
        <v>386.49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2.831</v>
      </c>
      <c r="F14" s="21">
        <v>99.12</v>
      </c>
      <c r="G14" s="21">
        <f ca="1">ROUND(INDIRECT(ADDRESS(ROW()+(0), COLUMN()+(-2), 1))*INDIRECT(ADDRESS(ROW()+(0), COLUMN()+(-1), 1)), 2)</f>
        <v>280.61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136462</v>
      </c>
      <c r="G15" s="24">
        <f ca="1">ROUND(INDIRECT(ADDRESS(ROW()+(0), COLUMN()+(-2), 1))*INDIRECT(ADDRESS(ROW()+(0), COLUMN()+(-1), 1))/100, 2)</f>
        <v>2729.24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139191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