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<sst xmlns="http://schemas.openxmlformats.org/spreadsheetml/2006/main" count="45" uniqueCount="45">
  <si>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</si>
  <si>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ICS005</t>
  </si>
  <si>
    <t xml:space="preserve">Ud</t>
  </si>
  <si>
    <t xml:space="preserve">Ponto de enchimento.</t>
  </si>
  <si>
    <r>
      <rPr>
        <sz val="8.25"/>
        <color rgb="FF000000"/>
        <rFont val="Arial"/>
        <family val="2"/>
      </rPr>
      <t xml:space="preserve">Ponto de enchimento de rede de distribuição de água, para sistema de aquecimento, formado por 2 m de tubo de polietileno reticulado (PE-Xa), com barreira de oxigénio (EVOH), de 16 mm de diâmetro exterior e 2 mm de espessura, PN=6 atm, fornecido em rolos, colocado superficialmente, com isolamento através de manga isolante flexível de espuma elastomérica, válvulas de corte, filtro de retenção de resíduos, contador de água e válvula de retenção.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</si>
  <si>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</si>
  <si>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</si>
  <si>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</si>
  <si>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</si>
  <si>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</si>
  <si>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</si>
  <si>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mt37tpu413a</t>
  </si>
  <si>
    <t xml:space="preserve">Ud</t>
  </si>
  <si>
    <t xml:space="preserve">Material auxiliar para montagem e fixação das tubagens de polietileno reticulado (PE-Xa) com barreira de oxigénio (EVOH), de 16 mm de diâmetro exterior.</t>
  </si>
  <si>
    <t xml:space="preserve">mt37tpu013oe</t>
  </si>
  <si>
    <t xml:space="preserve">m</t>
  </si>
  <si>
    <t xml:space="preserve">Tubo de polietileno reticulado (PE-Xa), com barreira de oxigénio (EVOH), de 16 mm de diâmetro exterior e 2 mm de espessura, PN=6 atm, fornecido em rolos, segundo NP EN ISO 15875-2, com o preço incrementado em 20% relativamente a acessórios e peças especiais.</t>
  </si>
  <si>
    <t xml:space="preserve">mt37sve010b</t>
  </si>
  <si>
    <t xml:space="preserve">Ud</t>
  </si>
  <si>
    <t xml:space="preserve">Válvula de esfera de latão niquelado para enroscar de 1/2".</t>
  </si>
  <si>
    <t xml:space="preserve">mt37www060b</t>
  </si>
  <si>
    <t xml:space="preserve">Ud</t>
  </si>
  <si>
    <t xml:space="preserve">Filtro de retenção de resíduos de latão, com peneiro de aço inoxidável com perfurações de 0,4 mm de diâmetro, com rosca de 1/2", para uma pressão máxima de funcionamento de 16 bar e uma temperatura máxima de 110°C.</t>
  </si>
  <si>
    <t xml:space="preserve">mt37cic020a</t>
  </si>
  <si>
    <t xml:space="preserve">Ud</t>
  </si>
  <si>
    <t xml:space="preserve">Contador de água fria, para enroscar, de 1/2" de diâmetro.</t>
  </si>
  <si>
    <t xml:space="preserve">mt37svr010a</t>
  </si>
  <si>
    <t xml:space="preserve">Ud</t>
  </si>
  <si>
    <t xml:space="preserve">Válvula de retenção de latão para enroscar de 1/2".</t>
  </si>
  <si>
    <t xml:space="preserve">mt17coe050bc</t>
  </si>
  <si>
    <t xml:space="preserve">m</t>
  </si>
  <si>
    <t xml:space="preserve">Manga isolante de espuma elastomérica, de 16 mm de diâmetro interior e 22,0 mm de espessura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</si>
  <si>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</si>
  <si>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</si>
  <si>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</si>
  <si>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</si>
  <si>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</si>
  <si>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</si>
  <si>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</si>
  <si>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</si>
  <si>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</si>
  <si>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</si>
  <si>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</si>
  <si>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1.947,11MT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</si>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</sst>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14.53</v>
      </c>
      <c r="H9" s="13">
        <f ca="1">ROUND(INDIRECT(ADDRESS(ROW()+(0), COLUMN()+(-2), 1))*INDIRECT(ADDRESS(ROW()+(0), COLUMN()+(-1), 1)), 2)</f>
        <v>29.06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348.72</v>
      </c>
      <c r="H10" s="17">
        <f ca="1">ROUND(INDIRECT(ADDRESS(ROW()+(0), COLUMN()+(-2), 1))*INDIRECT(ADDRESS(ROW()+(0), COLUMN()+(-1), 1)), 2)</f>
        <v>697.44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477.17</v>
      </c>
      <c r="H11" s="17">
        <f ca="1">ROUND(INDIRECT(ADDRESS(ROW()+(0), COLUMN()+(-2), 1))*INDIRECT(ADDRESS(ROW()+(0), COLUMN()+(-1), 1)), 2)</f>
        <v>954.34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406.08</v>
      </c>
      <c r="H12" s="17">
        <f ca="1">ROUND(INDIRECT(ADDRESS(ROW()+(0), COLUMN()+(-2), 1))*INDIRECT(ADDRESS(ROW()+(0), COLUMN()+(-1), 1)), 2)</f>
        <v>406.08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4273.96</v>
      </c>
      <c r="H13" s="17">
        <f ca="1">ROUND(INDIRECT(ADDRESS(ROW()+(0), COLUMN()+(-2), 1))*INDIRECT(ADDRESS(ROW()+(0), COLUMN()+(-1), 1)), 2)</f>
        <v>4273.96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414.76</v>
      </c>
      <c r="H14" s="17">
        <f ca="1">ROUND(INDIRECT(ADDRESS(ROW()+(0), COLUMN()+(-2), 1))*INDIRECT(ADDRESS(ROW()+(0), COLUMN()+(-1), 1)), 2)</f>
        <v>414.76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</v>
      </c>
      <c r="G15" s="17">
        <v>655.9</v>
      </c>
      <c r="H15" s="17">
        <f ca="1">ROUND(INDIRECT(ADDRESS(ROW()+(0), COLUMN()+(-2), 1))*INDIRECT(ADDRESS(ROW()+(0), COLUMN()+(-1), 1)), 2)</f>
        <v>1311.8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0.05</v>
      </c>
      <c r="G16" s="17">
        <v>1833.7</v>
      </c>
      <c r="H16" s="17">
        <f ca="1">ROUND(INDIRECT(ADDRESS(ROW()+(0), COLUMN()+(-2), 1))*INDIRECT(ADDRESS(ROW()+(0), COLUMN()+(-1), 1)), 2)</f>
        <v>91.69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0.506</v>
      </c>
      <c r="G17" s="17">
        <v>138.06</v>
      </c>
      <c r="H17" s="17">
        <f ca="1">ROUND(INDIRECT(ADDRESS(ROW()+(0), COLUMN()+(-2), 1))*INDIRECT(ADDRESS(ROW()+(0), COLUMN()+(-1), 1)), 2)</f>
        <v>69.86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0.506</v>
      </c>
      <c r="G18" s="21">
        <v>100.25</v>
      </c>
      <c r="H18" s="21">
        <f ca="1">ROUND(INDIRECT(ADDRESS(ROW()+(0), COLUMN()+(-2), 1))*INDIRECT(ADDRESS(ROW()+(0), COLUMN()+(-1), 1)), 2)</f>
        <v>50.73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8299.72</v>
      </c>
      <c r="H19" s="24">
        <f ca="1">ROUND(INDIRECT(ADDRESS(ROW()+(0), COLUMN()+(-2), 1))*INDIRECT(ADDRESS(ROW()+(0), COLUMN()+(-1), 1))/100, 2)</f>
        <v>165.99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8465.71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