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<sst xmlns="http://schemas.openxmlformats.org/spreadsheetml/2006/main" count="43" uniqueCount="43">
  <si>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</si>
  <si>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ICS013</t>
  </si>
  <si>
    <t xml:space="preserve">m</t>
  </si>
  <si>
    <t xml:space="preserve">Tubagem de distribuição de água, para circuito primário de sistemas solares térmicos.</t>
  </si>
  <si>
    <r>
      <rPr>
        <sz val="8.25"/>
        <color rgb="FF000000"/>
        <rFont val="Arial"/>
        <family val="2"/>
      </rPr>
      <t xml:space="preserve">Tubagem de distribuição de mistura de água e anticongelante para circuito primário de sistemas solares térmicos formada por tubo de cobre rígido com parede de 1 mm de espessura e 13/15 mm de diâmetro,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</si>
  <si>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</si>
  <si>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</si>
  <si>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</si>
  <si>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</si>
  <si>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</si>
  <si>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</si>
  <si>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mt37tca400b</t>
  </si>
  <si>
    <t xml:space="preserve">Ud</t>
  </si>
  <si>
    <t xml:space="preserve">Material auxiliar para montagem e fixação das tubagens de cobre rígido, de 13/15 mm de diâmetro.</t>
  </si>
  <si>
    <t xml:space="preserve">mt37tca010be</t>
  </si>
  <si>
    <t xml:space="preserve">m</t>
  </si>
  <si>
    <t xml:space="preserve">Tubo de cobre rígido com parede de 1 mm de espessura e 13/15 mm de diâmetro, segundo NP EN 1057, com o preço incrementado em 20% relativamente a acessórios e peças especiais.</t>
  </si>
  <si>
    <t xml:space="preserve">mt17coe050bc</t>
  </si>
  <si>
    <t xml:space="preserve">m</t>
  </si>
  <si>
    <t xml:space="preserve">Manga isolante de espuma elastomérica, de 16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</si>
  <si>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</si>
  <si>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</si>
  <si>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</si>
  <si>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</si>
  <si>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</si>
  <si>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</si>
  <si>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</si>
  <si>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</si>
  <si>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</si>
  <si>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</si>
  <si>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</si>
  <si>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108,22MT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</si>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</sst>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22.9</v>
      </c>
      <c r="I9" s="13">
        <f ca="1">ROUND(INDIRECT(ADDRESS(ROW()+(0), COLUMN()+(-3), 1))*INDIRECT(ADDRESS(ROW()+(0), COLUMN()+(-1), 1)), 2)</f>
        <v>22.9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549.59</v>
      </c>
      <c r="I10" s="17">
        <f ca="1">ROUND(INDIRECT(ADDRESS(ROW()+(0), COLUMN()+(-3), 1))*INDIRECT(ADDRESS(ROW()+(0), COLUMN()+(-1), 1)), 2)</f>
        <v>549.59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646.13</v>
      </c>
      <c r="I11" s="17">
        <f ca="1">ROUND(INDIRECT(ADDRESS(ROW()+(0), COLUMN()+(-3), 1))*INDIRECT(ADDRESS(ROW()+(0), COLUMN()+(-1), 1)), 2)</f>
        <v>646.13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0.025</v>
      </c>
      <c r="G12" s="16"/>
      <c r="H12" s="17">
        <v>1806.38</v>
      </c>
      <c r="I12" s="17">
        <f ca="1">ROUND(INDIRECT(ADDRESS(ROW()+(0), COLUMN()+(-3), 1))*INDIRECT(ADDRESS(ROW()+(0), COLUMN()+(-1), 1)), 2)</f>
        <v>45.16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0.265</v>
      </c>
      <c r="G13" s="16"/>
      <c r="H13" s="17">
        <v>136.52</v>
      </c>
      <c r="I13" s="17">
        <f ca="1">ROUND(INDIRECT(ADDRESS(ROW()+(0), COLUMN()+(-3), 1))*INDIRECT(ADDRESS(ROW()+(0), COLUMN()+(-1), 1)), 2)</f>
        <v>36.18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0.265</v>
      </c>
      <c r="G14" s="20"/>
      <c r="H14" s="21">
        <v>99.12</v>
      </c>
      <c r="I14" s="21">
        <f ca="1">ROUND(INDIRECT(ADDRESS(ROW()+(0), COLUMN()+(-3), 1))*INDIRECT(ADDRESS(ROW()+(0), COLUMN()+(-1), 1)), 2)</f>
        <v>26.27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1326.23</v>
      </c>
      <c r="I15" s="24">
        <f ca="1">ROUND(INDIRECT(ADDRESS(ROW()+(0), COLUMN()+(-3), 1))*INDIRECT(ADDRESS(ROW()+(0), COLUMN()+(-1), 1))/100, 2)</f>
        <v>26.52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1352.75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1.12201e+006</v>
      </c>
      <c r="F20" s="31"/>
      <c r="G20" s="31">
        <v>1.12201e+006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