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<sst xmlns="http://schemas.openxmlformats.org/spreadsheetml/2006/main" count="33" uniqueCount="33">
  <si>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</si>
  <si>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ICV204</t>
  </si>
  <si>
    <t xml:space="preserve">Ud</t>
  </si>
  <si>
    <t xml:space="preserve">Unidade água-água, bomba de calor geotérmica, para produção de A.Q.S., aquecimento e arrefecimento passivo.</t>
  </si>
  <si>
    <r>
      <rPr>
        <sz val="8.25"/>
        <color rgb="FF000000"/>
        <rFont val="Arial"/>
        <family val="2"/>
      </rPr>
      <t xml:space="preserve">Bomba de calor geotérmica, água-água, para aquecimento, produção de A.Q.S. e arrefecimento passivo, alimentação trifásica a 400 V, potência sonora 47 dBA, dimensões 596x690x1845 mm, peso 229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3, 6 ou 9 kW, permutadores de aço inoxidável para produção de A.Q.S. e aquecimento, válvulas motorizadas de 3 vias, depósito com permutador de A.Q.S. de 180 l de capacidade, permutador de placas para arrefecimento passivo, sondas de temperatura, pressostato, filtro, manómetros, válvula de segurança e válvulas de seccionamento.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</si>
  <si>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</si>
  <si>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</si>
  <si>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</si>
  <si>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</si>
  <si>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</si>
  <si>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</si>
  <si>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mt42bci050f</t>
  </si>
  <si>
    <t xml:space="preserve">Ud</t>
  </si>
  <si>
    <t xml:space="preserve">Bomba de calor geotérmica, água-água, para aquecimento, produção de A.Q.S. e arrefecimento passivo, alimentação trifásica a 400 V, potência sonora 47 dBA, dimensões 596x690x1845 mm, peso 229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3, 6 ou 9 kW, permutadores de aço inoxidável para produção de A.Q.S. e aquecimento, válvulas motorizadas de 3 vias, depósito com permutador de A.Q.S. de 180 l de capacidade, permutador de placas para arrefecimento passivo, sondas de temperatura, pressostato, filtro, manómetros, válvula de segurança e válvulas de seccionamento.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</si>
  <si>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</si>
  <si>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</si>
  <si>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</si>
  <si>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</si>
  <si>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</si>
  <si>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</si>
  <si>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mt37sve010c</t>
  </si>
  <si>
    <t xml:space="preserve">Ud</t>
  </si>
  <si>
    <t xml:space="preserve">Válvula de esfera de latão niquelado para enroscar de 3/4".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</si>
  <si>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</si>
  <si>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</si>
  <si>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</si>
  <si>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</si>
  <si>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</si>
  <si>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</si>
  <si>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</si>
  <si>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</si>
  <si>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608.951,55MT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</si>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</sst>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914540</v>
      </c>
      <c r="G9" s="13">
        <f ca="1">ROUND(INDIRECT(ADDRESS(ROW()+(0), COLUMN()+(-2), 1))*INDIRECT(ADDRESS(ROW()+(0), COLUMN()+(-1), 1)), 2)</f>
        <v>914540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5197.54</v>
      </c>
      <c r="G10" s="17">
        <f ca="1">ROUND(INDIRECT(ADDRESS(ROW()+(0), COLUMN()+(-2), 1))*INDIRECT(ADDRESS(ROW()+(0), COLUMN()+(-1), 1)), 2)</f>
        <v>10395.1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1154.87</v>
      </c>
      <c r="G11" s="17">
        <f ca="1">ROUND(INDIRECT(ADDRESS(ROW()+(0), COLUMN()+(-2), 1))*INDIRECT(ADDRESS(ROW()+(0), COLUMN()+(-1), 1)), 2)</f>
        <v>4619.48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</v>
      </c>
      <c r="F12" s="17">
        <v>694.03</v>
      </c>
      <c r="G12" s="17">
        <f ca="1">ROUND(INDIRECT(ADDRESS(ROW()+(0), COLUMN()+(-2), 1))*INDIRECT(ADDRESS(ROW()+(0), COLUMN()+(-1), 1)), 2)</f>
        <v>1388.06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8.009</v>
      </c>
      <c r="F13" s="17">
        <v>136.52</v>
      </c>
      <c r="G13" s="17">
        <f ca="1">ROUND(INDIRECT(ADDRESS(ROW()+(0), COLUMN()+(-2), 1))*INDIRECT(ADDRESS(ROW()+(0), COLUMN()+(-1), 1)), 2)</f>
        <v>1093.39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8.009</v>
      </c>
      <c r="F14" s="21">
        <v>99.12</v>
      </c>
      <c r="G14" s="21">
        <f ca="1">ROUND(INDIRECT(ADDRESS(ROW()+(0), COLUMN()+(-2), 1))*INDIRECT(ADDRESS(ROW()+(0), COLUMN()+(-1), 1)), 2)</f>
        <v>793.85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932830</v>
      </c>
      <c r="G15" s="24">
        <f ca="1">ROUND(INDIRECT(ADDRESS(ROW()+(0), COLUMN()+(-2), 1))*INDIRECT(ADDRESS(ROW()+(0), COLUMN()+(-1), 1))/100, 2)</f>
        <v>18656.6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951487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