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<sst xmlns="http://schemas.openxmlformats.org/spreadsheetml/2006/main" count="30" uniqueCount="30">
  <si>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</si>
  <si>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ICV042</t>
  </si>
  <si>
    <t xml:space="preserve">Ud</t>
  </si>
  <si>
    <t xml:space="preserve">Equipamento ar-água, bomba de calor aerotérmica, para aquecimento e arrefecimento.</t>
  </si>
  <si>
    <r>
      <rPr>
        <sz val="8.25"/>
        <color rgb="FF000000"/>
        <rFont val="Arial"/>
        <family val="2"/>
      </rPr>
      <t xml:space="preserve">Equipamento ar-água, bomba de calor aerotérmica, para aquecimento e arrefecimento, para gás R-32, potência calorífica/consumo eléctrico: 4,3/0,82 kW, COP 5,2 (temperatura de saída da água 35°C, temperatura de bolbo seco do ar exterior 7°C), potência calorífica/consumo eléctrico: 4,4/1,16 kW COP 3,8 (temperatura de saída da água 45°C, temperatura de bolbo seco do ar exterior 7°C), potência frigorífica/consumo eléctrico: 4,6/0,84 kW, EER 5,5 (temperatura de saída da água 18°C, temperatura de bolbo seco do ar exterior 35°C), potência frigorífica/consumo eléctrico: 4,8/1,32 kW, EER 3,6 (temperatura de saída da água 7°C, temperatura de bolbo seco do ar exterior 35°C), formado por uma unidade exterior, com tecnologia Inverter, alimentação monofásica (230V/50Hz), dimensões 712x1008x375 mm, peso 57,5 kg, potência sonora 52 dBA, diâmetro de ligação da tubagem de gás 5/8", diâmetro de ligação da tubagem do líquido 1/4", e uma unidade interior, classe de eficiência energética em aquecimento A++, potência sonora 33 dBA, dimensões 763x450x406 mm, peso 40,5 kg, diâmetro de ligação das tubagens de água G 3/4", temperatura máxima de saída da água em aquecimento 60°C, temperatura mínima de saída da água em arrefecimento 7°C, com quadro de controlo, permutador de placas, filtro, válvula de segurança, válvula de enchimento e esvaziamento, válvula de segurança, vaso de expansão e bomba de circulação. Inclusive elementos anti-vibratórios de pavimento.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</si>
  <si>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</si>
  <si>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</si>
  <si>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</si>
  <si>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</si>
  <si>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</si>
  <si>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</si>
  <si>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mt42bax008aaa</t>
  </si>
  <si>
    <t xml:space="preserve">Ud</t>
  </si>
  <si>
    <t xml:space="preserve">Equipamento ar-água, bomba de calor aerotérmica, para aquecimento e arrefecimento, para gás R-32, potência calorífica/consumo eléctrico: 4,3/0,82 kW, COP 5,2 (temperatura de saída da água 35°C, temperatura de bolbo seco do ar exterior 7°C), potência calorífica/consumo eléctrico: 4,4/1,16 kW COP 3,8 (temperatura de saída da água 45°C, temperatura de bolbo seco do ar exterior 7°C), potência frigorífica/consumo eléctrico: 4,6/0,84 kW, EER 5,5 (temperatura de saída da água 18°C, temperatura de bolbo seco do ar exterior 35°C), potência frigorífica/consumo eléctrico: 4,8/1,32 kW, EER 3,6 (temperatura de saída da água 7°C, temperatura de bolbo seco do ar exterior 35°C), formado por uma unidade exterior, com tecnologia Inverter, alimentação monofásica (230V/50Hz), dimensões 712x1008x375 mm, peso 57,5 kg, potência sonora 52 dBA, diâmetro de ligação da tubagem de gás 5/8", diâmetro de ligação da tubagem do líquido 1/4", e uma unidade interior, classe de eficiência energética em aquecimento A++, potência sonora 33 dBA, dimensões 763x450x406 mm, peso 40,5 kg, diâmetro de ligação das tubagens de água G 3/4", temperatura máxima de saída da água em aquecimento 60°C, temperatura mínima de saída da água em arrefecimento 7°C, com quadro de controlo, permutador de placas, filtro, válvula de segurança, válvula de enchimento e esvaziamento, válvula de segurança, vaso de expansão e bomba de circulação.</t>
  </si>
  <si>
    <t xml:space="preserve">mt37sve010d</t>
  </si>
  <si>
    <t xml:space="preserve">Ud</t>
  </si>
  <si>
    <t xml:space="preserve">Válvula de esfera de latão niquelado para enroscar de 1".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</si>
  <si>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</si>
  <si>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</si>
  <si>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</si>
  <si>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</si>
  <si>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</si>
  <si>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</si>
  <si>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</si>
  <si>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</si>
  <si>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</si>
  <si>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</si>
  <si>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</si>
  <si>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304.592,27MT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</si>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</sst>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463032</v>
      </c>
      <c r="H9" s="13">
        <f ca="1">ROUND(INDIRECT(ADDRESS(ROW()+(0), COLUMN()+(-2), 1))*INDIRECT(ADDRESS(ROW()+(0), COLUMN()+(-1), 1)), 2)</f>
        <v>463032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1154.87</v>
      </c>
      <c r="H10" s="17">
        <f ca="1">ROUND(INDIRECT(ADDRESS(ROW()+(0), COLUMN()+(-2), 1))*INDIRECT(ADDRESS(ROW()+(0), COLUMN()+(-1), 1)), 2)</f>
        <v>2309.74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760.15</v>
      </c>
      <c r="H11" s="17">
        <f ca="1">ROUND(INDIRECT(ADDRESS(ROW()+(0), COLUMN()+(-2), 1))*INDIRECT(ADDRESS(ROW()+(0), COLUMN()+(-1), 1)), 2)</f>
        <v>760.15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2.087</v>
      </c>
      <c r="G12" s="17">
        <v>136.52</v>
      </c>
      <c r="H12" s="17">
        <f ca="1">ROUND(INDIRECT(ADDRESS(ROW()+(0), COLUMN()+(-2), 1))*INDIRECT(ADDRESS(ROW()+(0), COLUMN()+(-1), 1)), 2)</f>
        <v>284.92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2.087</v>
      </c>
      <c r="G13" s="21">
        <v>99.12</v>
      </c>
      <c r="H13" s="21">
        <f ca="1">ROUND(INDIRECT(ADDRESS(ROW()+(0), COLUMN()+(-2), 1))*INDIRECT(ADDRESS(ROW()+(0), COLUMN()+(-1), 1)), 2)</f>
        <v>206.86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466594</v>
      </c>
      <c r="H14" s="24">
        <f ca="1">ROUND(INDIRECT(ADDRESS(ROW()+(0), COLUMN()+(-2), 1))*INDIRECT(ADDRESS(ROW()+(0), COLUMN()+(-1), 1))/100, 2)</f>
        <v>9331.87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475925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