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<sst xmlns="http://schemas.openxmlformats.org/spreadsheetml/2006/main" count="39" uniqueCount="39">
  <si>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</si>
  <si>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IDA010</t>
  </si>
  <si>
    <t xml:space="preserve">Ud</t>
  </si>
  <si>
    <t xml:space="preserve">Sistema de protecção contra intrusão.</t>
  </si>
  <si>
    <r>
      <rPr>
        <sz val="8.25"/>
        <color rgb="FF000000"/>
        <rFont val="Arial"/>
        <family val="2"/>
      </rPr>
      <t xml:space="preserve">Sistema de protecção contra intrusão para habitação composto de central microprocessada de 4 zonas sem transmissor telefónico, 2 detectores de infra-vermelhos, 1 teclado. Inclusive baterias, suportes e elementos de fixação dos diferentes elementos que compõem a instalação, rede de distribuição e cablagem com cabo de segurança de 4x0,22 mm² com tubo de revestimento e malha de blindagem.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</si>
  <si>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</si>
  <si>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</si>
  <si>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</si>
  <si>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</si>
  <si>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</si>
  <si>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</si>
  <si>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</si>
  <si>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</si>
  <si>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</si>
  <si>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mt41rte100a</t>
  </si>
  <si>
    <t xml:space="preserve">m</t>
  </si>
  <si>
    <t xml:space="preserve">Cabo de segurança 4x0,22+2x0,75 mm², livre de halogéneos, reacção ao fogo classe Dca segundo NP EN 50575, com bainha de revestimento cor branca.</t>
  </si>
  <si>
    <t xml:space="preserve">mt41rte030d</t>
  </si>
  <si>
    <t xml:space="preserve">Ud</t>
  </si>
  <si>
    <t xml:space="preserve">Bateria de 12 V e 7 Ah.</t>
  </si>
  <si>
    <t xml:space="preserve">mt41rte020a</t>
  </si>
  <si>
    <t xml:space="preserve">Ud</t>
  </si>
  <si>
    <t xml:space="preserve">Central microprocessada bidireccional de detecção e roubo, com capacidade para 4 zonas de alarme programáveis para roubo, fogo e assalto, 8 códigos de acesso intercambiáveis, memória, avisador de presença, armação total e parcial, fonte de alimentação, tempo de entrada e saída com regulação, marcação por pulsação e tons e capacidade para quatro teclados.</t>
  </si>
  <si>
    <t xml:space="preserve">mt41rde011</t>
  </si>
  <si>
    <t xml:space="preserve">Ud</t>
  </si>
  <si>
    <t xml:space="preserve">Detector volumétrico infra-vermelho passivo de lente Fresnel, de 12 m de alcance, com protecção de ângulo 0 e uma cobertura de 85°, com alimentação a 12 V.</t>
  </si>
  <si>
    <t xml:space="preserve">mt41rte010</t>
  </si>
  <si>
    <t xml:space="preserve">Ud</t>
  </si>
  <si>
    <t xml:space="preserve">Teclado alfanumérico digital de quartzo líquido com mensagem em display, capacidade para 16 caracteres, indicadores de rede, armação, estado e teclas de emergência médica, bombeiros e polícia.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</si>
  <si>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</si>
  <si>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</si>
  <si>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</si>
  <si>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</si>
  <si>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</si>
  <si>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</si>
  <si>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</si>
  <si>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</si>
  <si>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110.075,98MT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</si>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</sst>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40</v>
      </c>
      <c r="G9" s="13">
        <v>46.3</v>
      </c>
      <c r="H9" s="13">
        <f ca="1">ROUND(INDIRECT(ADDRESS(ROW()+(0), COLUMN()+(-2), 1))*INDIRECT(ADDRESS(ROW()+(0), COLUMN()+(-1), 1)), 2)</f>
        <v>1852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42</v>
      </c>
      <c r="G10" s="17">
        <v>81.5</v>
      </c>
      <c r="H10" s="17">
        <f ca="1">ROUND(INDIRECT(ADDRESS(ROW()+(0), COLUMN()+(-2), 1))*INDIRECT(ADDRESS(ROW()+(0), COLUMN()+(-1), 1)), 2)</f>
        <v>3423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2339.06</v>
      </c>
      <c r="H11" s="17">
        <f ca="1">ROUND(INDIRECT(ADDRESS(ROW()+(0), COLUMN()+(-2), 1))*INDIRECT(ADDRESS(ROW()+(0), COLUMN()+(-1), 1)), 2)</f>
        <v>2339.06</v>
      </c>
    </row>
    <row r="12" spans="1:8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13854.9</v>
      </c>
      <c r="H12" s="17">
        <f ca="1">ROUND(INDIRECT(ADDRESS(ROW()+(0), COLUMN()+(-2), 1))*INDIRECT(ADDRESS(ROW()+(0), COLUMN()+(-1), 1)), 2)</f>
        <v>13854.9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</v>
      </c>
      <c r="G13" s="17">
        <v>5811.47</v>
      </c>
      <c r="H13" s="17">
        <f ca="1">ROUND(INDIRECT(ADDRESS(ROW()+(0), COLUMN()+(-2), 1))*INDIRECT(ADDRESS(ROW()+(0), COLUMN()+(-1), 1)), 2)</f>
        <v>11622.9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4420.58</v>
      </c>
      <c r="H14" s="17">
        <f ca="1">ROUND(INDIRECT(ADDRESS(ROW()+(0), COLUMN()+(-2), 1))*INDIRECT(ADDRESS(ROW()+(0), COLUMN()+(-1), 1)), 2)</f>
        <v>4420.58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4.32</v>
      </c>
      <c r="G15" s="17">
        <v>138.06</v>
      </c>
      <c r="H15" s="17">
        <f ca="1">ROUND(INDIRECT(ADDRESS(ROW()+(0), COLUMN()+(-2), 1))*INDIRECT(ADDRESS(ROW()+(0), COLUMN()+(-1), 1)), 2)</f>
        <v>596.42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4.32</v>
      </c>
      <c r="G16" s="21">
        <v>100.25</v>
      </c>
      <c r="H16" s="21">
        <f ca="1">ROUND(INDIRECT(ADDRESS(ROW()+(0), COLUMN()+(-2), 1))*INDIRECT(ADDRESS(ROW()+(0), COLUMN()+(-1), 1)), 2)</f>
        <v>433.08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38542</v>
      </c>
      <c r="H17" s="24">
        <f ca="1">ROUND(INDIRECT(ADDRESS(ROW()+(0), COLUMN()+(-2), 1))*INDIRECT(ADDRESS(ROW()+(0), COLUMN()+(-1), 1))/100, 2)</f>
        <v>770.84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39312.8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