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<sst xmlns="http://schemas.openxmlformats.org/spreadsheetml/2006/main" count="27" uniqueCount="27">
  <si>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</si>
  <si>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IEB010</t>
  </si>
  <si>
    <t xml:space="preserve">Ud</t>
  </si>
  <si>
    <t xml:space="preserve">Posto de carregamento de carros eléctricos.</t>
  </si>
  <si>
    <r>
      <rPr>
        <sz val="8.25"/>
        <color rgb="FF000000"/>
        <rFont val="Arial"/>
        <family val="2"/>
      </rPr>
      <t xml:space="preserve">Posto de carregamento de carros eléctricos composto por caixa de carregamento de veículo eléctrico, para modo de carga 3, segundo IEC 61851-1, de 166x163x82 mm, cor branca, com graus de protecção IP54 e IK10, para alimentação trifásica a 400 V e 50 Hz de frequência, de 11 kW de potência, com um conector tipo 2, intensidade máxima de 16 A, segundo IEC 62196, suporte de conector e 5 m de cabo, com comunicação via Wi-Fi e via Bluetooth para controlo desde um smartphone, tablet ou PC através da App, indicador do estado de carga com led multicor e interruptor diferencial para protecção contra fugas de corrente contínua, com contador eléctrico trifásico, com certificado MID. Inclusive elementos de fixação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</si>
  <si>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</si>
  <si>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</si>
  <si>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</si>
  <si>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</si>
  <si>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</si>
  <si>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</si>
  <si>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mt35crg125b</t>
  </si>
  <si>
    <t xml:space="preserve">Ud</t>
  </si>
  <si>
    <t xml:space="preserve">Caixa de carregamento de veículo eléctrico, para modo de carga 3, segundo IEC 61851-1, de 166x163x82 mm, cor branca, com graus de protecção IP54 e IK10, para alimentação trifásica a 400 V e 50 Hz de frequência, de 11 kW de potência, com um conector tipo 2, intensidade máxima de 16 A, segundo IEC 62196, suporte de conector e 5 m de cabo, com comunicação via Wi-Fi e via Bluetooth para controlo desde um smartphone, tablet ou PC através da App, indicador do estado de carga com led multicor e interruptor diferencial para protecção contra fugas de corrente contínua, inclusive elementos de fixação.</t>
  </si>
  <si>
    <t xml:space="preserve">mt35crg126b</t>
  </si>
  <si>
    <t xml:space="preserve">Ud</t>
  </si>
  <si>
    <t xml:space="preserve">Contador eléctrico trifásico, com certificado MID, montagem sobre calha DIN.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</si>
  <si>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</si>
  <si>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</si>
  <si>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</si>
  <si>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</si>
  <si>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</si>
  <si>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</si>
  <si>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</si>
  <si>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</si>
  <si>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4.451,54MT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</si>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</sst>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2.38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67073.8</v>
      </c>
      <c r="H9" s="13">
        <f ca="1">ROUND(INDIRECT(ADDRESS(ROW()+(0), COLUMN()+(-2), 1))*INDIRECT(ADDRESS(ROW()+(0), COLUMN()+(-1), 1)), 2)</f>
        <v>67073.8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19859</v>
      </c>
      <c r="H10" s="17">
        <f ca="1">ROUND(INDIRECT(ADDRESS(ROW()+(0), COLUMN()+(-2), 1))*INDIRECT(ADDRESS(ROW()+(0), COLUMN()+(-1), 1)), 2)</f>
        <v>19859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1.495</v>
      </c>
      <c r="G11" s="17">
        <v>136.52</v>
      </c>
      <c r="H11" s="17">
        <f ca="1">ROUND(INDIRECT(ADDRESS(ROW()+(0), COLUMN()+(-2), 1))*INDIRECT(ADDRESS(ROW()+(0), COLUMN()+(-1), 1)), 2)</f>
        <v>204.1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1.495</v>
      </c>
      <c r="G12" s="21">
        <v>99.12</v>
      </c>
      <c r="H12" s="21">
        <f ca="1">ROUND(INDIRECT(ADDRESS(ROW()+(0), COLUMN()+(-2), 1))*INDIRECT(ADDRESS(ROW()+(0), COLUMN()+(-1), 1)), 2)</f>
        <v>148.18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87285.1</v>
      </c>
      <c r="H13" s="24">
        <f ca="1">ROUND(INDIRECT(ADDRESS(ROW()+(0), COLUMN()+(-2), 1))*INDIRECT(ADDRESS(ROW()+(0), COLUMN()+(-1), 1))/100, 2)</f>
        <v>1745.7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89030.8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