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<sst xmlns="http://schemas.openxmlformats.org/spreadsheetml/2006/main" count="75" uniqueCount="75">
  <si>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</si>
  <si>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IEI050</t>
  </si>
  <si>
    <t xml:space="preserve">Ud</t>
  </si>
  <si>
    <t xml:space="preserve">Rede de distribuição interior em locais de utilização comum.</t>
  </si>
  <si>
    <r>
      <rPr>
        <sz val="8.25"/>
        <color rgb="FF000000"/>
        <rFont val="Arial"/>
        <family val="2"/>
      </rPr>
      <t xml:space="preserve">Rede eléctrica de distribuição interior em local de utilização comum para condóminos de 40 m² de superfície construída, com circuitos interiores com cabos protegidos por tubo protector rígido VD e mecanismos gama básica (tecla ou tampa e aro: branco; embelezador: branco).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</si>
  <si>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</si>
  <si>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</si>
  <si>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</si>
  <si>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</si>
  <si>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</si>
  <si>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</si>
  <si>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</si>
  <si>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</si>
  <si>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</si>
  <si>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</si>
  <si>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</si>
  <si>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</si>
  <si>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mt35caj020a</t>
  </si>
  <si>
    <t xml:space="preserve">Ud</t>
  </si>
  <si>
    <t xml:space="preserve">Caixa de derivação para encastrar de 105x105 mm, com grau de protecção normal, dispositivos de ligação e tampa amovível.</t>
  </si>
  <si>
    <t xml:space="preserve">mt35caj020b</t>
  </si>
  <si>
    <t xml:space="preserve">Ud</t>
  </si>
  <si>
    <t xml:space="preserve">Caixa de derivação para encastrar de 105x165 mm, com grau de protecção normal, dispositivos de ligação e tampa amovível.</t>
  </si>
  <si>
    <t xml:space="preserve">mt35caj010a</t>
  </si>
  <si>
    <t xml:space="preserve">Ud</t>
  </si>
  <si>
    <t xml:space="preserve">Caixa universal, com ligação pelos 2 lados, para encastrar.</t>
  </si>
  <si>
    <t xml:space="preserve">mt35caj010b</t>
  </si>
  <si>
    <t xml:space="preserve">Ud</t>
  </si>
  <si>
    <t xml:space="preserve">Caixa universal, com ligação pelos 4 lados, para encastrar.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</si>
  <si>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</si>
  <si>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</si>
  <si>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</si>
  <si>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mt35cep010ab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</si>
  <si>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</si>
  <si>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PVC. Segundo NP 2356-3.</t>
  </si>
  <si>
    <t xml:space="preserve">mt35cep010ac</t>
  </si>
  <si>
    <t xml:space="preserve">m</t>
  </si>
  <si>
    <t xml:space="preserve">Cabo unipolar H07V-U, sendo a sua tensão atribuída de 450/750 V, reacção ao fogo classe Eca segundo NP EN 50575, com condutor unifilar de cobre classe 1 de 4 mm² de secção, com isolamento de PVC. Segundo NP 2356-3.</t>
  </si>
  <si>
    <t xml:space="preserve">mt33seg100a</t>
  </si>
  <si>
    <t xml:space="preserve">Ud</t>
  </si>
  <si>
    <t xml:space="preserve">Interruptor unipolar, gama básica, com tecla simples e aro de 1 elemento de cor branca e embelezador de cor branca.</t>
  </si>
  <si>
    <t xml:space="preserve">mt33seg111a</t>
  </si>
  <si>
    <t xml:space="preserve">Ud</t>
  </si>
  <si>
    <t xml:space="preserve">Interruptor duplo, gama básica, com tecla dupla e aro de 1 elemento de cor branca e embelezador de cor branca.</t>
  </si>
  <si>
    <t xml:space="preserve">mt33seg101a</t>
  </si>
  <si>
    <t xml:space="preserve">Ud</t>
  </si>
  <si>
    <t xml:space="preserve">Interruptor bipolar, gama básica, com tecla bipolar e aro de 1 elemento de cor branca e embelezador de cor branca.</t>
  </si>
  <si>
    <t xml:space="preserve">mt33seg102a</t>
  </si>
  <si>
    <t xml:space="preserve">Ud</t>
  </si>
  <si>
    <t xml:space="preserve">Comutador, série básica, com tecla simples e aro de 1 elemento de cor branca e embelezador de cor branca.</t>
  </si>
  <si>
    <t xml:space="preserve">mt33seg112a</t>
  </si>
  <si>
    <t xml:space="preserve">Ud</t>
  </si>
  <si>
    <t xml:space="preserve">Comutador duplo, gama básica, com tecla dupla e aro de 1 elemento de cor branca e embelezador de cor branca.</t>
  </si>
  <si>
    <t xml:space="preserve">mt33seg104a</t>
  </si>
  <si>
    <t xml:space="preserve">Ud</t>
  </si>
  <si>
    <t xml:space="preserve">Botão de pressão, gama básica, com tecla com símbolo de campainha e aro de 1 elemento de cor branca e embelezador de cor branca.</t>
  </si>
  <si>
    <t xml:space="preserve">mt33seg105a</t>
  </si>
  <si>
    <t xml:space="preserve">Ud</t>
  </si>
  <si>
    <t xml:space="preserve">Campainha 230 V, gama básica, com tampa e aro de 1 elemento de cor branca e embelezador de cor branca.</t>
  </si>
  <si>
    <t xml:space="preserve">mt33seg107a</t>
  </si>
  <si>
    <t xml:space="preserve">Ud</t>
  </si>
  <si>
    <t xml:space="preserve">Base de tomada de 16 A 2P+T, gama básica, com tampa e aro de 1 elemento de cor branca e embelezador de cor branca.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</si>
  <si>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</si>
  <si>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</si>
  <si>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</si>
  <si>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</si>
  <si>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</si>
  <si>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</si>
  <si>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</si>
  <si>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</si>
  <si>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</si>
  <si>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</si>
  <si>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</si>
  <si>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757,74MT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</si>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</sst>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0.24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58.1</v>
      </c>
      <c r="G9" s="13">
        <v>30.1</v>
      </c>
      <c r="H9" s="13">
        <f ca="1">ROUND(INDIRECT(ADDRESS(ROW()+(0), COLUMN()+(-2), 1))*INDIRECT(ADDRESS(ROW()+(0), COLUMN()+(-1), 1)), 2)</f>
        <v>1748.81</v>
      </c>
    </row>
    <row r="10" spans="1:8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41.5</v>
      </c>
      <c r="G10" s="17">
        <v>46.3</v>
      </c>
      <c r="H10" s="17">
        <f ca="1">ROUND(INDIRECT(ADDRESS(ROW()+(0), COLUMN()+(-2), 1))*INDIRECT(ADDRESS(ROW()+(0), COLUMN()+(-1), 1)), 2)</f>
        <v>1921.45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</v>
      </c>
      <c r="G11" s="17">
        <v>172.65</v>
      </c>
      <c r="H11" s="17">
        <f ca="1">ROUND(INDIRECT(ADDRESS(ROW()+(0), COLUMN()+(-2), 1))*INDIRECT(ADDRESS(ROW()+(0), COLUMN()+(-1), 1)), 2)</f>
        <v>517.95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220.88</v>
      </c>
      <c r="H12" s="17">
        <f ca="1">ROUND(INDIRECT(ADDRESS(ROW()+(0), COLUMN()+(-2), 1))*INDIRECT(ADDRESS(ROW()+(0), COLUMN()+(-1), 1)), 2)</f>
        <v>220.88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7</v>
      </c>
      <c r="G13" s="17">
        <v>16.4</v>
      </c>
      <c r="H13" s="17">
        <f ca="1">ROUND(INDIRECT(ADDRESS(ROW()+(0), COLUMN()+(-2), 1))*INDIRECT(ADDRESS(ROW()+(0), COLUMN()+(-1), 1)), 2)</f>
        <v>114.8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5</v>
      </c>
      <c r="G14" s="17">
        <v>20.26</v>
      </c>
      <c r="H14" s="17">
        <f ca="1">ROUND(INDIRECT(ADDRESS(ROW()+(0), COLUMN()+(-2), 1))*INDIRECT(ADDRESS(ROW()+(0), COLUMN()+(-1), 1)), 2)</f>
        <v>101.3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210</v>
      </c>
      <c r="G15" s="17">
        <v>7.61</v>
      </c>
      <c r="H15" s="17">
        <f ca="1">ROUND(INDIRECT(ADDRESS(ROW()+(0), COLUMN()+(-2), 1))*INDIRECT(ADDRESS(ROW()+(0), COLUMN()+(-1), 1)), 2)</f>
        <v>1598.1</v>
      </c>
    </row>
    <row r="16" spans="1:8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120</v>
      </c>
      <c r="G16" s="17">
        <v>12.05</v>
      </c>
      <c r="H16" s="17">
        <f ca="1">ROUND(INDIRECT(ADDRESS(ROW()+(0), COLUMN()+(-2), 1))*INDIRECT(ADDRESS(ROW()+(0), COLUMN()+(-1), 1)), 2)</f>
        <v>1446</v>
      </c>
    </row>
    <row r="17" spans="1:8" ht="34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30</v>
      </c>
      <c r="G17" s="17">
        <v>59.62</v>
      </c>
      <c r="H17" s="17">
        <f ca="1">ROUND(INDIRECT(ADDRESS(ROW()+(0), COLUMN()+(-2), 1))*INDIRECT(ADDRESS(ROW()+(0), COLUMN()+(-1), 1)), 2)</f>
        <v>1788.6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2</v>
      </c>
      <c r="G18" s="17">
        <v>563.25</v>
      </c>
      <c r="H18" s="17">
        <f ca="1">ROUND(INDIRECT(ADDRESS(ROW()+(0), COLUMN()+(-2), 1))*INDIRECT(ADDRESS(ROW()+(0), COLUMN()+(-1), 1)), 2)</f>
        <v>1126.5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</v>
      </c>
      <c r="G19" s="17">
        <v>866.38</v>
      </c>
      <c r="H19" s="17">
        <f ca="1">ROUND(INDIRECT(ADDRESS(ROW()+(0), COLUMN()+(-2), 1))*INDIRECT(ADDRESS(ROW()+(0), COLUMN()+(-1), 1)), 2)</f>
        <v>866.38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2</v>
      </c>
      <c r="G20" s="17">
        <v>1021.7</v>
      </c>
      <c r="H20" s="17">
        <f ca="1">ROUND(INDIRECT(ADDRESS(ROW()+(0), COLUMN()+(-2), 1))*INDIRECT(ADDRESS(ROW()+(0), COLUMN()+(-1), 1)), 2)</f>
        <v>2043.4</v>
      </c>
    </row>
    <row r="21" spans="1:8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1</v>
      </c>
      <c r="G21" s="17">
        <v>599.73</v>
      </c>
      <c r="H21" s="17">
        <f ca="1">ROUND(INDIRECT(ADDRESS(ROW()+(0), COLUMN()+(-2), 1))*INDIRECT(ADDRESS(ROW()+(0), COLUMN()+(-1), 1)), 2)</f>
        <v>599.73</v>
      </c>
    </row>
    <row r="22" spans="1:8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1</v>
      </c>
      <c r="G22" s="17">
        <v>1075.97</v>
      </c>
      <c r="H22" s="17">
        <f ca="1">ROUND(INDIRECT(ADDRESS(ROW()+(0), COLUMN()+(-2), 1))*INDIRECT(ADDRESS(ROW()+(0), COLUMN()+(-1), 1)), 2)</f>
        <v>1075.97</v>
      </c>
    </row>
    <row r="23" spans="1:8" ht="24.0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1</v>
      </c>
      <c r="G23" s="17">
        <v>634.35</v>
      </c>
      <c r="H23" s="17">
        <f ca="1">ROUND(INDIRECT(ADDRESS(ROW()+(0), COLUMN()+(-2), 1))*INDIRECT(ADDRESS(ROW()+(0), COLUMN()+(-1), 1)), 2)</f>
        <v>634.35</v>
      </c>
    </row>
    <row r="24" spans="1:8" ht="24.0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1</v>
      </c>
      <c r="G24" s="17">
        <v>1997.55</v>
      </c>
      <c r="H24" s="17">
        <f ca="1">ROUND(INDIRECT(ADDRESS(ROW()+(0), COLUMN()+(-2), 1))*INDIRECT(ADDRESS(ROW()+(0), COLUMN()+(-1), 1)), 2)</f>
        <v>1997.55</v>
      </c>
    </row>
    <row r="25" spans="1:8" ht="24.0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3</v>
      </c>
      <c r="G25" s="17">
        <v>599.73</v>
      </c>
      <c r="H25" s="17">
        <f ca="1">ROUND(INDIRECT(ADDRESS(ROW()+(0), COLUMN()+(-2), 1))*INDIRECT(ADDRESS(ROW()+(0), COLUMN()+(-1), 1)), 2)</f>
        <v>1799.19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1</v>
      </c>
      <c r="G26" s="17">
        <v>142.75</v>
      </c>
      <c r="H26" s="17">
        <f ca="1">ROUND(INDIRECT(ADDRESS(ROW()+(0), COLUMN()+(-2), 1))*INDIRECT(ADDRESS(ROW()+(0), COLUMN()+(-1), 1)), 2)</f>
        <v>142.75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6.217</v>
      </c>
      <c r="G27" s="17">
        <v>138.06</v>
      </c>
      <c r="H27" s="17">
        <f ca="1">ROUND(INDIRECT(ADDRESS(ROW()+(0), COLUMN()+(-2), 1))*INDIRECT(ADDRESS(ROW()+(0), COLUMN()+(-1), 1)), 2)</f>
        <v>858.32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6.217</v>
      </c>
      <c r="G28" s="21">
        <v>100.25</v>
      </c>
      <c r="H28" s="21">
        <f ca="1">ROUND(INDIRECT(ADDRESS(ROW()+(0), COLUMN()+(-2), 1))*INDIRECT(ADDRESS(ROW()+(0), COLUMN()+(-1), 1)), 2)</f>
        <v>623.25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21225.3</v>
      </c>
      <c r="H29" s="24">
        <f ca="1">ROUND(INDIRECT(ADDRESS(ROW()+(0), COLUMN()+(-2), 1))*INDIRECT(ADDRESS(ROW()+(0), COLUMN()+(-1), 1))/100, 2)</f>
        <v>424.51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21649.8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