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<sst xmlns="http://schemas.openxmlformats.org/spreadsheetml/2006/main" count="30" uniqueCount="30">
  <si>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</si>
  <si>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IEO040</t>
  </si>
  <si>
    <t xml:space="preserve">m</t>
  </si>
  <si>
    <t xml:space="preserve">Caminho de cabos para suporte e condução de cabos eléctricos.</t>
  </si>
  <si>
    <r>
      <rPr>
        <sz val="8.25"/>
        <color rgb="FF000000"/>
        <rFont val="Arial"/>
        <family val="2"/>
      </rPr>
      <t xml:space="preserve">Caminho de cabos perfurado de PVC, cor cinzento RAL 7035, de 60x75 mm, resistência ao impacto 5 joules, propriedades eléctricas: isolante, não propagador da chama, estável contra os raios UV e com bom comportamento à intempérie e face à acção dos agentes químicos, com 1 compartimento, com suporte horizontal, de composto termoplástico livre de halogéneos, cor cinzento RAL 7035.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</si>
  <si>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</si>
  <si>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</si>
  <si>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</si>
  <si>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</si>
  <si>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</si>
  <si>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</si>
  <si>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mt35une001a</t>
  </si>
  <si>
    <t xml:space="preserve">m</t>
  </si>
  <si>
    <t xml:space="preserve">Caminho de cabos perfurado de PVC, cor cinzento RAL 7035, de 60x75 mm, resistência ao impacto 5 joules, propriedades eléctricas: isolante, não propagador da chama, estável contra os raios UV e com bom comportamento à intempérie e face à acção dos agentes químicos, segundo NP EN 61537, fornecido em tramos de 3 m de comprimento, para suporte e condução de cabos eléctricos.</t>
  </si>
  <si>
    <t xml:space="preserve">mt35une006a</t>
  </si>
  <si>
    <t xml:space="preserve">Ud</t>
  </si>
  <si>
    <t xml:space="preserve">Peça de união entre tramos de caminho de cabos, de PVC, cor cinzento RAL 7035, de 60 mm de altura, com parafusos com porca de PVC.</t>
  </si>
  <si>
    <t xml:space="preserve">mt35une015ba</t>
  </si>
  <si>
    <t xml:space="preserve">Ud</t>
  </si>
  <si>
    <t xml:space="preserve">Suporte horizontal, de composto termoplástico livre de halogéneos, cor cinzento RAL 7035, com parafusos com porca de PVC.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</si>
  <si>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</si>
  <si>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</si>
  <si>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</si>
  <si>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</si>
  <si>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</si>
  <si>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</si>
  <si>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</si>
  <si>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</si>
  <si>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70,29MT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</si>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</sst>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1090.94</v>
      </c>
      <c r="G9" s="13">
        <f ca="1">ROUND(INDIRECT(ADDRESS(ROW()+(0), COLUMN()+(-2), 1))*INDIRECT(ADDRESS(ROW()+(0), COLUMN()+(-1), 1)), 2)</f>
        <v>1090.94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0.667</v>
      </c>
      <c r="F10" s="17">
        <v>391.95</v>
      </c>
      <c r="G10" s="17">
        <f ca="1">ROUND(INDIRECT(ADDRESS(ROW()+(0), COLUMN()+(-2), 1))*INDIRECT(ADDRESS(ROW()+(0), COLUMN()+(-1), 1)), 2)</f>
        <v>261.43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0.667</v>
      </c>
      <c r="F11" s="17">
        <v>834.5</v>
      </c>
      <c r="G11" s="17">
        <f ca="1">ROUND(INDIRECT(ADDRESS(ROW()+(0), COLUMN()+(-2), 1))*INDIRECT(ADDRESS(ROW()+(0), COLUMN()+(-1), 1)), 2)</f>
        <v>556.61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0.319</v>
      </c>
      <c r="F12" s="17">
        <v>138.06</v>
      </c>
      <c r="G12" s="17">
        <f ca="1">ROUND(INDIRECT(ADDRESS(ROW()+(0), COLUMN()+(-2), 1))*INDIRECT(ADDRESS(ROW()+(0), COLUMN()+(-1), 1)), 2)</f>
        <v>44.04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0.159</v>
      </c>
      <c r="F13" s="21">
        <v>100.25</v>
      </c>
      <c r="G13" s="21">
        <f ca="1">ROUND(INDIRECT(ADDRESS(ROW()+(0), COLUMN()+(-2), 1))*INDIRECT(ADDRESS(ROW()+(0), COLUMN()+(-1), 1)), 2)</f>
        <v>15.94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1968.96</v>
      </c>
      <c r="G14" s="24">
        <f ca="1">ROUND(INDIRECT(ADDRESS(ROW()+(0), COLUMN()+(-2), 1))*INDIRECT(ADDRESS(ROW()+(0), COLUMN()+(-1), 1))/100, 2)</f>
        <v>39.38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2008.34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