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<sst xmlns="http://schemas.openxmlformats.org/spreadsheetml/2006/main" count="33" uniqueCount="33">
  <si>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</si>
  <si>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</si>
  <si>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</si>
  <si>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</si>
  <si>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3x120+2G70 mm², sendo a sua tensão nominal de 450/750 V, em calha protectora de PVC rígido de 60x110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</si>
  <si>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</si>
  <si>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</si>
  <si>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</si>
  <si>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</si>
  <si>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</si>
  <si>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</si>
  <si>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mt35ait040bj</t>
  </si>
  <si>
    <t xml:space="preserve">m</t>
  </si>
  <si>
    <t xml:space="preserve">Calha protectora de PVC rígido, de 60x110 mm, para alojamento de cabos eléctricos, inclusive acessórios. Segundo NP EN 50085-1, com grau de protecção IP4X segundo NP EN 60529.</t>
  </si>
  <si>
    <t xml:space="preserve">mt35cep010al</t>
  </si>
  <si>
    <t xml:space="preserve">m</t>
  </si>
  <si>
    <t xml:space="preserve">Cabo unipolar H07V-R, sendo a sua tensão atribuída de 450/750 V, reacção ao fogo classe Eca segundo NP EN 50575, com condutor multifilar de cobre classe 2 de 120 mm² de secção, com isolamento de PVC. Segundo NP 2356-3.</t>
  </si>
  <si>
    <t xml:space="preserve">mt35cep010aj</t>
  </si>
  <si>
    <t xml:space="preserve">m</t>
  </si>
  <si>
    <t xml:space="preserve">Cabo unipolar H07V-R, sendo a sua tensão atribuída de 450/750 V, reacção ao fogo classe Eca segundo NP EN 50575, com condutor multifilar de cobre classe 2 de 70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</si>
  <si>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</si>
  <si>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</si>
  <si>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</si>
  <si>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</si>
  <si>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</si>
  <si>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</si>
  <si>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</si>
  <si>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</si>
  <si>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</si>
  <si>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</si>
  <si>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</si>
  <si>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372,29MT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</si>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</sst>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2273.71</v>
      </c>
      <c r="H9" s="13">
        <f ca="1">ROUND(INDIRECT(ADDRESS(ROW()+(0), COLUMN()+(-2), 1))*INDIRECT(ADDRESS(ROW()+(0), COLUMN()+(-1), 1)), 2)</f>
        <v>2273.71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1638.79</v>
      </c>
      <c r="H10" s="17">
        <f ca="1">ROUND(INDIRECT(ADDRESS(ROW()+(0), COLUMN()+(-2), 1))*INDIRECT(ADDRESS(ROW()+(0), COLUMN()+(-1), 1)), 2)</f>
        <v>4916.37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937.91</v>
      </c>
      <c r="H11" s="17">
        <f ca="1">ROUND(INDIRECT(ADDRESS(ROW()+(0), COLUMN()+(-2), 1))*INDIRECT(ADDRESS(ROW()+(0), COLUMN()+(-1), 1)), 2)</f>
        <v>1875.82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0.132</v>
      </c>
      <c r="G13" s="17">
        <v>138.06</v>
      </c>
      <c r="H13" s="17">
        <f ca="1">ROUND(INDIRECT(ADDRESS(ROW()+(0), COLUMN()+(-2), 1))*INDIRECT(ADDRESS(ROW()+(0), COLUMN()+(-1), 1)), 2)</f>
        <v>18.22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0.12</v>
      </c>
      <c r="G14" s="21">
        <v>100.25</v>
      </c>
      <c r="H14" s="21">
        <f ca="1">ROUND(INDIRECT(ADDRESS(ROW()+(0), COLUMN()+(-2), 1))*INDIRECT(ADDRESS(ROW()+(0), COLUMN()+(-1), 1)), 2)</f>
        <v>12.03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9124.7</v>
      </c>
      <c r="H15" s="24">
        <f ca="1">ROUND(INDIRECT(ADDRESS(ROW()+(0), COLUMN()+(-2), 1))*INDIRECT(ADDRESS(ROW()+(0), COLUMN()+(-1), 1))/100, 2)</f>
        <v>182.49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9307.19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