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<sst xmlns="http://schemas.openxmlformats.org/spreadsheetml/2006/main" count="33" uniqueCount="33">
  <si>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</si>
  <si>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IES010</t>
  </si>
  <si>
    <t xml:space="preserve">m</t>
  </si>
  <si>
    <t xml:space="preserve">Coluna.</t>
  </si>
  <si>
    <r>
      <rPr>
        <sz val="8.25"/>
        <color rgb="FF000000"/>
        <rFont val="Arial"/>
        <family val="2"/>
      </rPr>
      <t xml:space="preserve">Coluna fixa na superfície formada por cabos unipolares com condutores de cobre, XV Eca 3x50+2G25 mm², sendo a sua tensão nominal de 0,6/1 kV, em calha protectora de PVC rígido de 40x110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</si>
  <si>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</si>
  <si>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</si>
  <si>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</si>
  <si>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</si>
  <si>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</si>
  <si>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</si>
  <si>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mt35ait040bg</t>
  </si>
  <si>
    <t xml:space="preserve">m</t>
  </si>
  <si>
    <t xml:space="preserve">Calha protectora de PVC rígido, de 40x110 mm, para alojamento de cabos eléctricos, inclusive acessórios. Segundo NP EN 50085-1, com grau de protecção IP4X segundo NP EN 60529.</t>
  </si>
  <si>
    <t xml:space="preserve">mt35cep050i</t>
  </si>
  <si>
    <t xml:space="preserve">m</t>
  </si>
  <si>
    <t xml:space="preserve">Cabo unipolar XV, sendo a sua tensão nominal de 0,6/1 kV, reacção ao fogo classe Eca segundo NP EN 50575, com condutor multifilar de cobre classe 2 de 50 mm² de secção, com isolamento de polietileno reticulado e bainha exterior de PVC. Segundo IEC 60502-1.</t>
  </si>
  <si>
    <t xml:space="preserve">mt35cep050g</t>
  </si>
  <si>
    <t xml:space="preserve">m</t>
  </si>
  <si>
    <t xml:space="preserve">Cabo unipolar XV, sendo a sua tensão nominal de 0,6/1 kV, reacção ao fogo classe Eca segundo NP EN 50575, com condutor multifilar de cobre classe 2 de 25 mm² de secção, com isolamento de polietileno reticulado e bainha exterior de PVC. Segundo IEC 60502-1.</t>
  </si>
  <si>
    <t xml:space="preserve">mt35www010</t>
  </si>
  <si>
    <t xml:space="preserve">Ud</t>
  </si>
  <si>
    <t xml:space="preserve">Material auxiliar para instalações eléctricas.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</si>
  <si>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</si>
  <si>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</si>
  <si>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</si>
  <si>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</si>
  <si>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</si>
  <si>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</si>
  <si>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</si>
  <si>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</si>
  <si>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185,50MT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</si>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</sst>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3.57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1844.29</v>
      </c>
      <c r="H9" s="13">
        <f ca="1">ROUND(INDIRECT(ADDRESS(ROW()+(0), COLUMN()+(-2), 1))*INDIRECT(ADDRESS(ROW()+(0), COLUMN()+(-1), 1)), 2)</f>
        <v>1844.29</v>
      </c>
    </row>
    <row r="10" spans="1:8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3</v>
      </c>
      <c r="G10" s="17">
        <v>647.58</v>
      </c>
      <c r="H10" s="17">
        <f ca="1">ROUND(INDIRECT(ADDRESS(ROW()+(0), COLUMN()+(-2), 1))*INDIRECT(ADDRESS(ROW()+(0), COLUMN()+(-1), 1)), 2)</f>
        <v>1942.74</v>
      </c>
    </row>
    <row r="11" spans="1:8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2</v>
      </c>
      <c r="G11" s="17">
        <v>348.26</v>
      </c>
      <c r="H11" s="17">
        <f ca="1">ROUND(INDIRECT(ADDRESS(ROW()+(0), COLUMN()+(-2), 1))*INDIRECT(ADDRESS(ROW()+(0), COLUMN()+(-1), 1)), 2)</f>
        <v>696.52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0.2</v>
      </c>
      <c r="G12" s="17">
        <v>142.75</v>
      </c>
      <c r="H12" s="17">
        <f ca="1">ROUND(INDIRECT(ADDRESS(ROW()+(0), COLUMN()+(-2), 1))*INDIRECT(ADDRESS(ROW()+(0), COLUMN()+(-1), 1)), 2)</f>
        <v>28.55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0.15</v>
      </c>
      <c r="G13" s="17">
        <v>138.06</v>
      </c>
      <c r="H13" s="17">
        <f ca="1">ROUND(INDIRECT(ADDRESS(ROW()+(0), COLUMN()+(-2), 1))*INDIRECT(ADDRESS(ROW()+(0), COLUMN()+(-1), 1)), 2)</f>
        <v>20.71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 t="s">
        <v>28</v>
      </c>
      <c r="F14" s="20">
        <v>0.138</v>
      </c>
      <c r="G14" s="21">
        <v>100.25</v>
      </c>
      <c r="H14" s="21">
        <f ca="1">ROUND(INDIRECT(ADDRESS(ROW()+(0), COLUMN()+(-2), 1))*INDIRECT(ADDRESS(ROW()+(0), COLUMN()+(-1), 1)), 2)</f>
        <v>13.83</v>
      </c>
    </row>
    <row r="15" spans="1:8" ht="13.50" thickBot="1" customHeight="1">
      <c r="A15" s="19"/>
      <c r="B15" s="19"/>
      <c r="C15" s="19"/>
      <c r="D15" s="22" t="s">
        <v>29</v>
      </c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4546.64</v>
      </c>
      <c r="H15" s="24">
        <f ca="1">ROUND(INDIRECT(ADDRESS(ROW()+(0), COLUMN()+(-2), 1))*INDIRECT(ADDRESS(ROW()+(0), COLUMN()+(-1), 1))/100, 2)</f>
        <v>90.93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4637.57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