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<sst xmlns="http://schemas.openxmlformats.org/spreadsheetml/2006/main" count="33" uniqueCount="33">
  <si>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</si>
  <si>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</si>
  <si>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</si>
  <si>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</si>
  <si>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3x70+2G35 mm², sendo a sua tensão nominal de 0,6/1 kV, em caminho de cabos lisa de PVC rígido de 60x100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</si>
  <si>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</si>
  <si>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</si>
  <si>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</si>
  <si>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</si>
  <si>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</si>
  <si>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</si>
  <si>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mt35ait030dc</t>
  </si>
  <si>
    <t xml:space="preserve">m</t>
  </si>
  <si>
    <t xml:space="preserve">Caminho de cabos liso de PVC rígido, de 60x100 mm, para suporte e condução de cabos eléctricos, inclusive acessórios. Segundo NP EN 61537.</t>
  </si>
  <si>
    <t xml:space="preserve">mt35cep050j</t>
  </si>
  <si>
    <t xml:space="preserve">m</t>
  </si>
  <si>
    <t xml:space="preserve">Cabo unipolar XV, sendo a sua tensão nominal de 0,6/1 kV, reacção ao fogo classe Eca segundo NP EN 50575, com condutor multifilar de cobre classe 2 de 70 mm² de secção, com isolamento de polietileno reticulado e bainha exterior de PVC. Segundo IEC 60502-1.</t>
  </si>
  <si>
    <t xml:space="preserve">mt35cep050h</t>
  </si>
  <si>
    <t xml:space="preserve">m</t>
  </si>
  <si>
    <t xml:space="preserve">Cabo unipolar XV, sendo a sua tensão nominal de 0,6/1 kV, reacção ao fogo classe Eca segundo NP EN 50575, com condutor multifilar de cobre classe 2 de 35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</si>
  <si>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</si>
  <si>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</si>
  <si>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</si>
  <si>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</si>
  <si>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</si>
  <si>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</si>
  <si>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</si>
  <si>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</si>
  <si>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</si>
  <si>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</si>
  <si>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</si>
  <si>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253,50MT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</si>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</sst>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2340.95</v>
      </c>
      <c r="H9" s="13">
        <f ca="1">ROUND(INDIRECT(ADDRESS(ROW()+(0), COLUMN()+(-2), 1))*INDIRECT(ADDRESS(ROW()+(0), COLUMN()+(-1), 1)), 2)</f>
        <v>2340.95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935.81</v>
      </c>
      <c r="H10" s="17">
        <f ca="1">ROUND(INDIRECT(ADDRESS(ROW()+(0), COLUMN()+(-2), 1))*INDIRECT(ADDRESS(ROW()+(0), COLUMN()+(-1), 1)), 2)</f>
        <v>2807.43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497.48</v>
      </c>
      <c r="H11" s="17">
        <f ca="1">ROUND(INDIRECT(ADDRESS(ROW()+(0), COLUMN()+(-2), 1))*INDIRECT(ADDRESS(ROW()+(0), COLUMN()+(-1), 1)), 2)</f>
        <v>994.96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142.75</v>
      </c>
      <c r="H12" s="17">
        <f ca="1">ROUND(INDIRECT(ADDRESS(ROW()+(0), COLUMN()+(-2), 1))*INDIRECT(ADDRESS(ROW()+(0), COLUMN()+(-1), 1)), 2)</f>
        <v>28.55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0.179</v>
      </c>
      <c r="G13" s="17">
        <v>138.06</v>
      </c>
      <c r="H13" s="17">
        <f ca="1">ROUND(INDIRECT(ADDRESS(ROW()+(0), COLUMN()+(-2), 1))*INDIRECT(ADDRESS(ROW()+(0), COLUMN()+(-1), 1)), 2)</f>
        <v>24.71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0.167</v>
      </c>
      <c r="G14" s="21">
        <v>100.25</v>
      </c>
      <c r="H14" s="21">
        <f ca="1">ROUND(INDIRECT(ADDRESS(ROW()+(0), COLUMN()+(-2), 1))*INDIRECT(ADDRESS(ROW()+(0), COLUMN()+(-1), 1)), 2)</f>
        <v>16.74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6213.34</v>
      </c>
      <c r="H15" s="24">
        <f ca="1">ROUND(INDIRECT(ADDRESS(ROW()+(0), COLUMN()+(-2), 1))*INDIRECT(ADDRESS(ROW()+(0), COLUMN()+(-1), 1))/100, 2)</f>
        <v>124.27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6337.61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