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<sst xmlns="http://schemas.openxmlformats.org/spreadsheetml/2006/main" count="30" uniqueCount="30">
  <si>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</si>
  <si>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IES010</t>
  </si>
  <si>
    <t xml:space="preserve">m</t>
  </si>
  <si>
    <t xml:space="preserve">Coluna.</t>
  </si>
  <si>
    <r>
      <rPr>
        <sz val="8.25"/>
        <color rgb="FF000000"/>
        <rFont val="Arial"/>
        <family val="2"/>
      </rPr>
      <t xml:space="preserve">Coluna embebida formada por cabos unipolares com condutores de cobre, H07V-R Eca 5G10 mm², sendo a sua tensão nominal de 450/750 V, protegido por tubo rígido VD de 40 mm de diâmetro.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</si>
  <si>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</si>
  <si>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</si>
  <si>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</si>
  <si>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</si>
  <si>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</si>
  <si>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</si>
  <si>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mt35tpt010ee</t>
  </si>
  <si>
    <t xml:space="preserve">m</t>
  </si>
  <si>
    <t xml:space="preserve">Tubo rígido de PVC VD-M de 40 mm de diâmetro exterior e 2,5 mm de espessura. Resistência à compressão 750 N, resistência ao impacto 2 joules, temperatura de trabalho -5°C até 60°C, classificação 3321, segundo NP EN 61386-1 e NP EN 61386-21, com o preço incrementado em 20% relativamente a acessórios e peças especiais.</t>
  </si>
  <si>
    <t xml:space="preserve">mt35cep010ae</t>
  </si>
  <si>
    <t xml:space="preserve">m</t>
  </si>
  <si>
    <t xml:space="preserve">Cabo unipolar H07V-R, sendo a sua tensão atribuída de 450/750 V, reacção ao fogo classe Eca segundo NP EN 50575, com condutor multifilar de cobre classe 2 de 10 mm² de secção, com isolamento de PVC. Segundo NP 2356-3.</t>
  </si>
  <si>
    <t xml:space="preserve">mt35www010</t>
  </si>
  <si>
    <t xml:space="preserve">Ud</t>
  </si>
  <si>
    <t xml:space="preserve">Material auxiliar para instalações eléctricas.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</si>
  <si>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</si>
  <si>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</si>
  <si>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</si>
  <si>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</si>
  <si>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</si>
  <si>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</si>
  <si>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</si>
  <si>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</si>
  <si>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35,95MT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</si>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</sst>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0.68" customWidth="1"/>
    <col min="4" max="4" width="3.57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134.27</v>
      </c>
      <c r="H9" s="13">
        <f ca="1">ROUND(INDIRECT(ADDRESS(ROW()+(0), COLUMN()+(-2), 1))*INDIRECT(ADDRESS(ROW()+(0), COLUMN()+(-1), 1)), 2)</f>
        <v>134.27</v>
      </c>
    </row>
    <row r="10" spans="1:8" ht="34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5</v>
      </c>
      <c r="G10" s="17">
        <v>141.64</v>
      </c>
      <c r="H10" s="17">
        <f ca="1">ROUND(INDIRECT(ADDRESS(ROW()+(0), COLUMN()+(-2), 1))*INDIRECT(ADDRESS(ROW()+(0), COLUMN()+(-1), 1)), 2)</f>
        <v>708.2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0.2</v>
      </c>
      <c r="G11" s="17">
        <v>142.75</v>
      </c>
      <c r="H11" s="17">
        <f ca="1">ROUND(INDIRECT(ADDRESS(ROW()+(0), COLUMN()+(-2), 1))*INDIRECT(ADDRESS(ROW()+(0), COLUMN()+(-1), 1)), 2)</f>
        <v>28.55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0.042</v>
      </c>
      <c r="G12" s="17">
        <v>138.06</v>
      </c>
      <c r="H12" s="17">
        <f ca="1">ROUND(INDIRECT(ADDRESS(ROW()+(0), COLUMN()+(-2), 1))*INDIRECT(ADDRESS(ROW()+(0), COLUMN()+(-1), 1)), 2)</f>
        <v>5.8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0.042</v>
      </c>
      <c r="G13" s="21">
        <v>100.25</v>
      </c>
      <c r="H13" s="21">
        <f ca="1">ROUND(INDIRECT(ADDRESS(ROW()+(0), COLUMN()+(-2), 1))*INDIRECT(ADDRESS(ROW()+(0), COLUMN()+(-1), 1)), 2)</f>
        <v>4.21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881.03</v>
      </c>
      <c r="H14" s="24">
        <f ca="1">ROUND(INDIRECT(ADDRESS(ROW()+(0), COLUMN()+(-2), 1))*INDIRECT(ADDRESS(ROW()+(0), COLUMN()+(-1), 1))/100, 2)</f>
        <v>17.62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898.65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