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<sst xmlns="http://schemas.openxmlformats.org/spreadsheetml/2006/main" count="55" uniqueCount="55">
  <si>
    <t xml:space="preserve"/>
  </si>
  <si>
    <t xml:space="preserve">IFW070</t>
  </si>
  <si>
    <t xml:space="preserve">Ud</t>
  </si>
  <si>
    <t xml:space="preserve">Caixa de visita.</t>
  </si>
  <si>
    <r>
      <rPr>
        <sz val="8.25"/>
        <color rgb="FF000000"/>
        <rFont val="Arial"/>
        <family val="2"/>
      </rPr>
      <t xml:space="preserve">Execução de caixa de visita enterrada, de dimensões interiores 51x51x83 cm, construída em alvenaria de tijolo cerâmico furado, de meia vez de espessura, assente com argamassa de cimento, confeccionada em obra, dosificação 1:6, sobre base de betão simples C30/37 (X0(P); D25; S2; Cl 0,4) de 15 cm de espessura, com emboço e afagada interiormente com argamassa de cimento, confeccionada em obra, com aditivo hidrófugo, dosificação 1:3 formando arestas e esquinas a meia cana, com aro e tampa de ferro fundido classe B-125 segundo NP EN 124, para alojamento da válvula. Inclusive argamassa para enchimento de juntas. O preço não inclui a válvula, a escavação nem o enchimento do tardoz.</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</si>
  <si>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</si>
  <si>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</si>
  <si>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</si>
  <si>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</si>
  <si>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</si>
  <si>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</si>
  <si>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mt10hmf020Ta</t>
  </si>
  <si>
    <t xml:space="preserve">m³</t>
  </si>
  <si>
    <t xml:space="preserve">Betão simples C30/37 (X0(P); D25; S2; Cl 0,4), fabricado em central, segundo NP EN 206.</t>
  </si>
  <si>
    <t xml:space="preserve">mt04lpt010c</t>
  </si>
  <si>
    <t xml:space="preserve">Ud</t>
  </si>
  <si>
    <t xml:space="preserve">Tijolo cerâmico furado duplo, para revestir, 30x20x9 cm, para utilização em alvenaria protegida (peça P), densidade 746 kg/m³, segundo NP EN 771-1.</t>
  </si>
  <si>
    <t xml:space="preserve">mt08aaa010a</t>
  </si>
  <si>
    <t xml:space="preserve">m³</t>
  </si>
  <si>
    <t xml:space="preserve">Água.</t>
  </si>
  <si>
    <t xml:space="preserve">mt01arg005a</t>
  </si>
  <si>
    <t xml:space="preserve">t</t>
  </si>
  <si>
    <t xml:space="preserve">Areia de pedreira, para argamassa preparada em obra.</t>
  </si>
  <si>
    <t xml:space="preserve">mt08cem000n</t>
  </si>
  <si>
    <t xml:space="preserve">kg</t>
  </si>
  <si>
    <t xml:space="preserve">Cimento cinzento em sacos.</t>
  </si>
  <si>
    <t xml:space="preserve">mt08adt010</t>
  </si>
  <si>
    <t xml:space="preserve">kg</t>
  </si>
  <si>
    <t xml:space="preserve">Aditivo hidrófugo para impermeabilização de argamassas ou betões.</t>
  </si>
  <si>
    <t xml:space="preserve">mt11tfa010b</t>
  </si>
  <si>
    <t xml:space="preserve">Ud</t>
  </si>
  <si>
    <t xml:space="preserve">Aro e tampa de ferro fundido, 50x50 cm, para caixa visitável, classe B-125 segundo NP EN 124.</t>
  </si>
  <si>
    <t xml:space="preserve">mq06hor010</t>
  </si>
  <si>
    <t xml:space="preserve">h</t>
  </si>
  <si>
    <t xml:space="preserve">Betoneira eléctrica com uma capacidade de amassadura de 160 l.</t>
  </si>
  <si>
    <t xml:space="preserve">mo020</t>
  </si>
  <si>
    <t xml:space="preserve">h</t>
  </si>
  <si>
    <t xml:space="preserve">Oficial de 1ª construção.</t>
  </si>
  <si>
    <t xml:space="preserve">mo113</t>
  </si>
  <si>
    <t xml:space="preserve">h</t>
  </si>
  <si>
    <t xml:space="preserve">Operário não qualificado construção.</t>
  </si>
  <si>
    <t xml:space="preserve">%</t>
  </si>
  <si>
    <t xml:space="preserve">Custos directos complementares</t>
  </si>
  <si>
    <t xml:space="preserve">Custo de manutenção decenal: 277,67MT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</si>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</sst>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3.23" customWidth="1"/>
    <col min="4" max="4" width="72.93" customWidth="1"/>
    <col min="5" max="5" width="8.33" customWidth="1"/>
    <col min="6" max="6" width="5.61"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66.0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13.50" thickBot="1" customHeight="1">
      <c r="A9" s="7" t="s">
        <v>11</v>
      </c>
      <c r="B9" s="7"/>
      <c r="C9" s="9" t="s">
        <v>12</v>
      </c>
      <c r="D9" s="7" t="s">
        <v>13</v>
      </c>
      <c r="E9" s="7"/>
      <c r="F9" s="11">
        <v>0.147</v>
      </c>
      <c r="G9" s="11"/>
      <c r="H9" s="13">
        <v>4818.27</v>
      </c>
      <c r="I9" s="13">
        <f ca="1">ROUND(INDIRECT(ADDRESS(ROW()+(0), COLUMN()+(-3), 1))*INDIRECT(ADDRESS(ROW()+(0), COLUMN()+(-1), 1)), 2)</f>
        <v>708.29</v>
      </c>
      <c r="J9" s="13"/>
    </row>
    <row r="10" spans="1:10" ht="24.00" thickBot="1" customHeight="1">
      <c r="A10" s="14" t="s">
        <v>14</v>
      </c>
      <c r="B10" s="14"/>
      <c r="C10" s="15" t="s">
        <v>15</v>
      </c>
      <c r="D10" s="14" t="s">
        <v>16</v>
      </c>
      <c r="E10" s="14"/>
      <c r="F10" s="16">
        <v>36</v>
      </c>
      <c r="G10" s="16"/>
      <c r="H10" s="17">
        <v>9.92</v>
      </c>
      <c r="I10" s="17">
        <f ca="1">ROUND(INDIRECT(ADDRESS(ROW()+(0), COLUMN()+(-3), 1))*INDIRECT(ADDRESS(ROW()+(0), COLUMN()+(-1), 1)), 2)</f>
        <v>357.12</v>
      </c>
      <c r="J10" s="17"/>
    </row>
    <row r="11" spans="1:10" ht="13.50" thickBot="1" customHeight="1">
      <c r="A11" s="14" t="s">
        <v>17</v>
      </c>
      <c r="B11" s="14"/>
      <c r="C11" s="15" t="s">
        <v>18</v>
      </c>
      <c r="D11" s="14" t="s">
        <v>19</v>
      </c>
      <c r="E11" s="14"/>
      <c r="F11" s="16">
        <v>0.012</v>
      </c>
      <c r="G11" s="16"/>
      <c r="H11" s="17">
        <v>68.32</v>
      </c>
      <c r="I11" s="17">
        <f ca="1">ROUND(INDIRECT(ADDRESS(ROW()+(0), COLUMN()+(-3), 1))*INDIRECT(ADDRESS(ROW()+(0), COLUMN()+(-1), 1)), 2)</f>
        <v>0.82</v>
      </c>
      <c r="J11" s="17"/>
    </row>
    <row r="12" spans="1:10" ht="13.50" thickBot="1" customHeight="1">
      <c r="A12" s="14" t="s">
        <v>20</v>
      </c>
      <c r="B12" s="14"/>
      <c r="C12" s="15" t="s">
        <v>21</v>
      </c>
      <c r="D12" s="14" t="s">
        <v>22</v>
      </c>
      <c r="E12" s="14"/>
      <c r="F12" s="16">
        <v>0.07</v>
      </c>
      <c r="G12" s="16"/>
      <c r="H12" s="17">
        <v>713.98</v>
      </c>
      <c r="I12" s="17">
        <f ca="1">ROUND(INDIRECT(ADDRESS(ROW()+(0), COLUMN()+(-3), 1))*INDIRECT(ADDRESS(ROW()+(0), COLUMN()+(-1), 1)), 2)</f>
        <v>49.98</v>
      </c>
      <c r="J12" s="17"/>
    </row>
    <row r="13" spans="1:10" ht="13.50" thickBot="1" customHeight="1">
      <c r="A13" s="14" t="s">
        <v>23</v>
      </c>
      <c r="B13" s="14"/>
      <c r="C13" s="15" t="s">
        <v>24</v>
      </c>
      <c r="D13" s="14" t="s">
        <v>25</v>
      </c>
      <c r="E13" s="14"/>
      <c r="F13" s="16">
        <v>17.316</v>
      </c>
      <c r="G13" s="16"/>
      <c r="H13" s="17">
        <v>5.62</v>
      </c>
      <c r="I13" s="17">
        <f ca="1">ROUND(INDIRECT(ADDRESS(ROW()+(0), COLUMN()+(-3), 1))*INDIRECT(ADDRESS(ROW()+(0), COLUMN()+(-1), 1)), 2)</f>
        <v>97.32</v>
      </c>
      <c r="J13" s="17"/>
    </row>
    <row r="14" spans="1:10" ht="13.50" thickBot="1" customHeight="1">
      <c r="A14" s="14" t="s">
        <v>26</v>
      </c>
      <c r="B14" s="14"/>
      <c r="C14" s="15" t="s">
        <v>27</v>
      </c>
      <c r="D14" s="14" t="s">
        <v>28</v>
      </c>
      <c r="E14" s="14"/>
      <c r="F14" s="16">
        <v>0.264</v>
      </c>
      <c r="G14" s="16"/>
      <c r="H14" s="17">
        <v>54.66</v>
      </c>
      <c r="I14" s="17">
        <f ca="1">ROUND(INDIRECT(ADDRESS(ROW()+(0), COLUMN()+(-3), 1))*INDIRECT(ADDRESS(ROW()+(0), COLUMN()+(-1), 1)), 2)</f>
        <v>14.43</v>
      </c>
      <c r="J14" s="17"/>
    </row>
    <row r="15" spans="1:10" ht="13.50" thickBot="1" customHeight="1">
      <c r="A15" s="14" t="s">
        <v>29</v>
      </c>
      <c r="B15" s="14"/>
      <c r="C15" s="15" t="s">
        <v>30</v>
      </c>
      <c r="D15" s="14" t="s">
        <v>31</v>
      </c>
      <c r="E15" s="14"/>
      <c r="F15" s="16">
        <v>1</v>
      </c>
      <c r="G15" s="16"/>
      <c r="H15" s="17">
        <v>3791.26</v>
      </c>
      <c r="I15" s="17">
        <f ca="1">ROUND(INDIRECT(ADDRESS(ROW()+(0), COLUMN()+(-3), 1))*INDIRECT(ADDRESS(ROW()+(0), COLUMN()+(-1), 1)), 2)</f>
        <v>3791.26</v>
      </c>
      <c r="J15" s="17"/>
    </row>
    <row r="16" spans="1:10" ht="13.50" thickBot="1" customHeight="1">
      <c r="A16" s="14" t="s">
        <v>32</v>
      </c>
      <c r="B16" s="14"/>
      <c r="C16" s="15" t="s">
        <v>33</v>
      </c>
      <c r="D16" s="14" t="s">
        <v>34</v>
      </c>
      <c r="E16" s="14"/>
      <c r="F16" s="16">
        <v>0.037</v>
      </c>
      <c r="G16" s="16"/>
      <c r="H16" s="17">
        <v>122.29</v>
      </c>
      <c r="I16" s="17">
        <f ca="1">ROUND(INDIRECT(ADDRESS(ROW()+(0), COLUMN()+(-3), 1))*INDIRECT(ADDRESS(ROW()+(0), COLUMN()+(-1), 1)), 2)</f>
        <v>4.52</v>
      </c>
      <c r="J16" s="17"/>
    </row>
    <row r="17" spans="1:10" ht="13.50" thickBot="1" customHeight="1">
      <c r="A17" s="14" t="s">
        <v>35</v>
      </c>
      <c r="B17" s="14"/>
      <c r="C17" s="15" t="s">
        <v>36</v>
      </c>
      <c r="D17" s="14" t="s">
        <v>37</v>
      </c>
      <c r="E17" s="14"/>
      <c r="F17" s="16">
        <v>1.884</v>
      </c>
      <c r="G17" s="16"/>
      <c r="H17" s="17">
        <v>132.85</v>
      </c>
      <c r="I17" s="17">
        <f ca="1">ROUND(INDIRECT(ADDRESS(ROW()+(0), COLUMN()+(-3), 1))*INDIRECT(ADDRESS(ROW()+(0), COLUMN()+(-1), 1)), 2)</f>
        <v>250.29</v>
      </c>
      <c r="J17" s="17"/>
    </row>
    <row r="18" spans="1:10" ht="13.50" thickBot="1" customHeight="1">
      <c r="A18" s="14" t="s">
        <v>38</v>
      </c>
      <c r="B18" s="14"/>
      <c r="C18" s="18" t="s">
        <v>39</v>
      </c>
      <c r="D18" s="19" t="s">
        <v>40</v>
      </c>
      <c r="E18" s="19"/>
      <c r="F18" s="20">
        <v>1.781</v>
      </c>
      <c r="G18" s="20"/>
      <c r="H18" s="21">
        <v>95.68</v>
      </c>
      <c r="I18" s="21">
        <f ca="1">ROUND(INDIRECT(ADDRESS(ROW()+(0), COLUMN()+(-3), 1))*INDIRECT(ADDRESS(ROW()+(0), COLUMN()+(-1), 1)), 2)</f>
        <v>170.41</v>
      </c>
      <c r="J18" s="21"/>
    </row>
    <row r="19" spans="1:10" ht="13.50" thickBot="1" customHeight="1">
      <c r="A19" s="19"/>
      <c r="B19" s="19"/>
      <c r="C19" s="22" t="s">
        <v>41</v>
      </c>
      <c r="D19" s="5" t="s">
        <v>42</v>
      </c>
      <c r="E19" s="5"/>
      <c r="F19" s="23">
        <v>2</v>
      </c>
      <c r="G19" s="23"/>
      <c r="H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5444.44</v>
      </c>
      <c r="I19" s="24">
        <f ca="1">ROUND(INDIRECT(ADDRESS(ROW()+(0), COLUMN()+(-3), 1))*INDIRECT(ADDRESS(ROW()+(0), COLUMN()+(-1), 1))/100, 2)</f>
        <v>108.89</v>
      </c>
      <c r="J19" s="24"/>
    </row>
    <row r="20" spans="1:10" ht="13.50" thickBot="1" customHeight="1">
      <c r="A20" s="25" t="s">
        <v>43</v>
      </c>
      <c r="B20" s="25"/>
      <c r="C20" s="26"/>
      <c r="D20" s="26"/>
      <c r="E20" s="26"/>
      <c r="F20" s="27"/>
      <c r="G20" s="27"/>
      <c r="H20" s="25" t="s">
        <v>44</v>
      </c>
      <c r="I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5553.33</v>
      </c>
      <c r="J20" s="28"/>
    </row>
    <row r="23" spans="1:10" ht="13.50" thickBot="1" customHeight="1">
      <c r="A23" s="29" t="s">
        <v>45</v>
      </c>
      <c r="B23" s="29"/>
      <c r="C23" s="29"/>
      <c r="D23" s="29"/>
      <c r="E23" s="29" t="s">
        <v>46</v>
      </c>
      <c r="F23" s="29"/>
      <c r="G23" s="29" t="s">
        <v>47</v>
      </c>
      <c r="H23" s="29"/>
      <c r="I23" s="29"/>
      <c r="J23" s="29" t="s">
        <v>48</v>
      </c>
    </row>
    <row r="24" spans="1:10" ht="13.50" thickBot="1" customHeight="1">
      <c r="A24" s="30" t="s">
        <v>49</v>
      </c>
      <c r="B24" s="30"/>
      <c r="C24" s="30"/>
      <c r="D24" s="30"/>
      <c r="E24" s="31">
        <v>1.06202e+006</v>
      </c>
      <c r="F24" s="31"/>
      <c r="G24" s="31">
        <v>1.06202e+006</v>
      </c>
      <c r="H24" s="31"/>
      <c r="I24" s="31"/>
      <c r="J24" s="31" t="s">
        <v>50</v>
      </c>
    </row>
    <row r="25" spans="1:10" ht="13.50" thickBot="1" customHeight="1">
      <c r="A25" s="32" t="s">
        <v>51</v>
      </c>
      <c r="B25" s="32"/>
      <c r="C25" s="32"/>
      <c r="D25" s="32"/>
      <c r="E25" s="33"/>
      <c r="F25" s="33"/>
      <c r="G25" s="33"/>
      <c r="H25" s="33"/>
      <c r="I25" s="33"/>
      <c r="J25" s="33"/>
    </row>
    <row r="28" spans="1:1" ht="33.75" thickBot="1" customHeight="1">
      <c r="A28" s="1" t="s">
        <v>52</v>
      </c>
      <c r="B28" s="1"/>
      <c r="C28" s="1"/>
      <c r="D28" s="1"/>
      <c r="E28" s="1"/>
      <c r="F28" s="1"/>
      <c r="G28" s="1"/>
      <c r="H28" s="1"/>
      <c r="I28" s="1"/>
      <c r="J28" s="1"/>
    </row>
    <row r="29" spans="1:1" ht="33.75" thickBot="1" customHeight="1">
      <c r="A29" s="1" t="s">
        <v>53</v>
      </c>
      <c r="B29" s="1"/>
      <c r="C29" s="1"/>
      <c r="D29" s="1"/>
      <c r="E29" s="1"/>
      <c r="F29" s="1"/>
      <c r="G29" s="1"/>
      <c r="H29" s="1"/>
      <c r="I29" s="1"/>
      <c r="J29" s="1"/>
    </row>
    <row r="30" spans="1:1" ht="33.75" thickBot="1" customHeight="1">
      <c r="A30" s="1" t="s">
        <v>54</v>
      </c>
      <c r="B30" s="1"/>
      <c r="C30" s="1"/>
      <c r="D30" s="1"/>
      <c r="E30" s="1"/>
      <c r="F30" s="1"/>
      <c r="G30" s="1"/>
      <c r="H30" s="1"/>
      <c r="I30" s="1"/>
      <c r="J30" s="1"/>
    </row>
  </sheetData>
  <mergeCells count="65">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B16"/>
    <mergeCell ref="D16:E16"/>
    <mergeCell ref="F16:G16"/>
    <mergeCell ref="I16:J16"/>
    <mergeCell ref="A17:B17"/>
    <mergeCell ref="D17:E17"/>
    <mergeCell ref="F17:G17"/>
    <mergeCell ref="I17:J17"/>
    <mergeCell ref="A18:B18"/>
    <mergeCell ref="D18:E18"/>
    <mergeCell ref="F18:G18"/>
    <mergeCell ref="I18:J18"/>
    <mergeCell ref="A19:B19"/>
    <mergeCell ref="D19:E19"/>
    <mergeCell ref="F19:G19"/>
    <mergeCell ref="I19:J19"/>
    <mergeCell ref="A20:E20"/>
    <mergeCell ref="F20:G20"/>
    <mergeCell ref="I20:J20"/>
    <mergeCell ref="A23:D23"/>
    <mergeCell ref="E23:F23"/>
    <mergeCell ref="G23:I23"/>
    <mergeCell ref="A24:D24"/>
    <mergeCell ref="E24:F25"/>
    <mergeCell ref="G24:I25"/>
    <mergeCell ref="J24:J25"/>
    <mergeCell ref="A25:D25"/>
    <mergeCell ref="A28:J28"/>
    <mergeCell ref="A29:J29"/>
    <mergeCell ref="A30:J30"/>
  </mergeCells>
  <pageMargins left="0.147638" right="0.147638" top="0.206693" bottom="0.206693" header="0.0" footer="0.0"/>
  <pageSetup paperSize="9" orientation="portrait"/>
  <rowBreaks count="0" manualBreakCount="0">
    </rowBreaks>
</worksheet>
</file>