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<sst xmlns="http://schemas.openxmlformats.org/spreadsheetml/2006/main" count="55" uniqueCount="55">
  <si>
    <t xml:space="preserve"/>
  </si>
  <si>
    <t xml:space="preserve">IFW070</t>
  </si>
  <si>
    <t xml:space="preserve">Ud</t>
  </si>
  <si>
    <t xml:space="preserve">Caixa de visita.</t>
  </si>
  <si>
    <r>
      <rPr>
        <sz val="8.25"/>
        <color rgb="FF000000"/>
        <rFont val="Arial"/>
        <family val="2"/>
      </rPr>
      <t xml:space="preserve">Execução de caixa de visita enterrada, de dimensões interiores 72x60x105 cm, construída em alvenaria de tijolo cerâmico furado, de meia vez de espessura, assente com argamassa de cimento, confeccionada em obra, dosificação 1:6, sobre base de betão simples C30/37 (X0(P); D25; S2; Cl 0,4) de 15 cm de espessura, com emboço e afagada interiormente com argamassa de cimento, confeccionada em obra, com aditivo hidrófugo, dosificação 1:3 formando arestas e esquinas a meia cana, fechada superiormente com tampa pré-fabricada de betão armado, para alojamento da válvula. Inclusive argamassa para enchimento de juntas. O preço não inclui a válvula, a escavação nem o enchimento do tardoz.</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</si>
  <si>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</si>
  <si>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</si>
  <si>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</si>
  <si>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</si>
  <si>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</si>
  <si>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</si>
  <si>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mt10hmf020Ta</t>
  </si>
  <si>
    <t xml:space="preserve">m³</t>
  </si>
  <si>
    <t xml:space="preserve">Betão simples C30/37 (X0(P); D25; S2; Cl 0,4), fabricado em central, segundo NP EN 206.</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</si>
  <si>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</si>
  <si>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</si>
  <si>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</si>
  <si>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</si>
  <si>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</si>
  <si>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</si>
  <si>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</si>
  <si>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</si>
  <si>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</si>
  <si>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</si>
  <si>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</si>
  <si>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</si>
  <si>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mt08adt010</t>
  </si>
  <si>
    <t xml:space="preserve">kg</t>
  </si>
  <si>
    <t xml:space="preserve">Aditivo hidrófugo para impermeabilização de argamassas ou betões.</t>
  </si>
  <si>
    <t xml:space="preserve">mt11arf010d</t>
  </si>
  <si>
    <t xml:space="preserve">Ud</t>
  </si>
  <si>
    <t xml:space="preserve">Tampa de betão armado pré-fabricada, 85x75x5 cm.</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</si>
  <si>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</si>
  <si>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</si>
  <si>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</si>
  <si>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</si>
  <si>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</si>
  <si>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</si>
  <si>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</si>
  <si>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</si>
  <si>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</si>
  <si>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</si>
  <si>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</si>
  <si>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259,28MT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</si>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</sst>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72.93" customWidth="1"/>
    <col min="5" max="5" width="8.33"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0.194</v>
      </c>
      <c r="G9" s="11"/>
      <c r="H9" s="13">
        <v>4818.27</v>
      </c>
      <c r="I9" s="13">
        <f ca="1">ROUND(INDIRECT(ADDRESS(ROW()+(0), COLUMN()+(-3), 1))*INDIRECT(ADDRESS(ROW()+(0), COLUMN()+(-1), 1)), 2)</f>
        <v>934.74</v>
      </c>
      <c r="J9" s="13"/>
    </row>
    <row r="10" spans="1:10" ht="24.00" thickBot="1" customHeight="1">
      <c r="A10" s="14" t="s">
        <v>14</v>
      </c>
      <c r="B10" s="14"/>
      <c r="C10" s="15" t="s">
        <v>15</v>
      </c>
      <c r="D10" s="14" t="s">
        <v>16</v>
      </c>
      <c r="E10" s="14"/>
      <c r="F10" s="16">
        <v>56</v>
      </c>
      <c r="G10" s="16"/>
      <c r="H10" s="17">
        <v>9.92</v>
      </c>
      <c r="I10" s="17">
        <f ca="1">ROUND(INDIRECT(ADDRESS(ROW()+(0), COLUMN()+(-3), 1))*INDIRECT(ADDRESS(ROW()+(0), COLUMN()+(-1), 1)), 2)</f>
        <v>555.52</v>
      </c>
      <c r="J10" s="17"/>
    </row>
    <row r="11" spans="1:10" ht="13.50" thickBot="1" customHeight="1">
      <c r="A11" s="14" t="s">
        <v>17</v>
      </c>
      <c r="B11" s="14"/>
      <c r="C11" s="15" t="s">
        <v>18</v>
      </c>
      <c r="D11" s="14" t="s">
        <v>19</v>
      </c>
      <c r="E11" s="14"/>
      <c r="F11" s="16">
        <v>0.016</v>
      </c>
      <c r="G11" s="16"/>
      <c r="H11" s="17">
        <v>68.32</v>
      </c>
      <c r="I11" s="17">
        <f ca="1">ROUND(INDIRECT(ADDRESS(ROW()+(0), COLUMN()+(-3), 1))*INDIRECT(ADDRESS(ROW()+(0), COLUMN()+(-1), 1)), 2)</f>
        <v>1.09</v>
      </c>
      <c r="J11" s="17"/>
    </row>
    <row r="12" spans="1:10" ht="13.50" thickBot="1" customHeight="1">
      <c r="A12" s="14" t="s">
        <v>20</v>
      </c>
      <c r="B12" s="14"/>
      <c r="C12" s="15" t="s">
        <v>21</v>
      </c>
      <c r="D12" s="14" t="s">
        <v>22</v>
      </c>
      <c r="E12" s="14"/>
      <c r="F12" s="16">
        <v>0.113</v>
      </c>
      <c r="G12" s="16"/>
      <c r="H12" s="17">
        <v>713.98</v>
      </c>
      <c r="I12" s="17">
        <f ca="1">ROUND(INDIRECT(ADDRESS(ROW()+(0), COLUMN()+(-3), 1))*INDIRECT(ADDRESS(ROW()+(0), COLUMN()+(-1), 1)), 2)</f>
        <v>80.68</v>
      </c>
      <c r="J12" s="17"/>
    </row>
    <row r="13" spans="1:10" ht="13.50" thickBot="1" customHeight="1">
      <c r="A13" s="14" t="s">
        <v>23</v>
      </c>
      <c r="B13" s="14"/>
      <c r="C13" s="15" t="s">
        <v>24</v>
      </c>
      <c r="D13" s="14" t="s">
        <v>25</v>
      </c>
      <c r="E13" s="14"/>
      <c r="F13" s="16">
        <v>28.053</v>
      </c>
      <c r="G13" s="16"/>
      <c r="H13" s="17">
        <v>5.62</v>
      </c>
      <c r="I13" s="17">
        <f ca="1">ROUND(INDIRECT(ADDRESS(ROW()+(0), COLUMN()+(-3), 1))*INDIRECT(ADDRESS(ROW()+(0), COLUMN()+(-1), 1)), 2)</f>
        <v>157.66</v>
      </c>
      <c r="J13" s="17"/>
    </row>
    <row r="14" spans="1:10" ht="13.50" thickBot="1" customHeight="1">
      <c r="A14" s="14" t="s">
        <v>26</v>
      </c>
      <c r="B14" s="14"/>
      <c r="C14" s="15" t="s">
        <v>27</v>
      </c>
      <c r="D14" s="14" t="s">
        <v>28</v>
      </c>
      <c r="E14" s="14"/>
      <c r="F14" s="16">
        <v>0.433</v>
      </c>
      <c r="G14" s="16"/>
      <c r="H14" s="17">
        <v>54.66</v>
      </c>
      <c r="I14" s="17">
        <f ca="1">ROUND(INDIRECT(ADDRESS(ROW()+(0), COLUMN()+(-3), 1))*INDIRECT(ADDRESS(ROW()+(0), COLUMN()+(-1), 1)), 2)</f>
        <v>23.67</v>
      </c>
      <c r="J14" s="17"/>
    </row>
    <row r="15" spans="1:10" ht="13.50" thickBot="1" customHeight="1">
      <c r="A15" s="14" t="s">
        <v>29</v>
      </c>
      <c r="B15" s="14"/>
      <c r="C15" s="15" t="s">
        <v>30</v>
      </c>
      <c r="D15" s="14" t="s">
        <v>31</v>
      </c>
      <c r="E15" s="14"/>
      <c r="F15" s="16">
        <v>1</v>
      </c>
      <c r="G15" s="16"/>
      <c r="H15" s="17">
        <v>2708.03</v>
      </c>
      <c r="I15" s="17">
        <f ca="1">ROUND(INDIRECT(ADDRESS(ROW()+(0), COLUMN()+(-3), 1))*INDIRECT(ADDRESS(ROW()+(0), COLUMN()+(-1), 1)), 2)</f>
        <v>2708.03</v>
      </c>
      <c r="J15" s="17"/>
    </row>
    <row r="16" spans="1:10" ht="13.50" thickBot="1" customHeight="1">
      <c r="A16" s="14" t="s">
        <v>32</v>
      </c>
      <c r="B16" s="14"/>
      <c r="C16" s="15" t="s">
        <v>33</v>
      </c>
      <c r="D16" s="14" t="s">
        <v>34</v>
      </c>
      <c r="E16" s="14"/>
      <c r="F16" s="16">
        <v>0.06</v>
      </c>
      <c r="G16" s="16"/>
      <c r="H16" s="17">
        <v>122.29</v>
      </c>
      <c r="I16" s="17">
        <f ca="1">ROUND(INDIRECT(ADDRESS(ROW()+(0), COLUMN()+(-3), 1))*INDIRECT(ADDRESS(ROW()+(0), COLUMN()+(-1), 1)), 2)</f>
        <v>7.34</v>
      </c>
      <c r="J16" s="17"/>
    </row>
    <row r="17" spans="1:10" ht="13.50" thickBot="1" customHeight="1">
      <c r="A17" s="14" t="s">
        <v>35</v>
      </c>
      <c r="B17" s="14"/>
      <c r="C17" s="15" t="s">
        <v>36</v>
      </c>
      <c r="D17" s="14" t="s">
        <v>37</v>
      </c>
      <c r="E17" s="14"/>
      <c r="F17" s="16">
        <v>2.73</v>
      </c>
      <c r="G17" s="16"/>
      <c r="H17" s="17">
        <v>132.85</v>
      </c>
      <c r="I17" s="17">
        <f ca="1">ROUND(INDIRECT(ADDRESS(ROW()+(0), COLUMN()+(-3), 1))*INDIRECT(ADDRESS(ROW()+(0), COLUMN()+(-1), 1)), 2)</f>
        <v>362.68</v>
      </c>
      <c r="J17" s="17"/>
    </row>
    <row r="18" spans="1:10" ht="13.50" thickBot="1" customHeight="1">
      <c r="A18" s="14" t="s">
        <v>38</v>
      </c>
      <c r="B18" s="14"/>
      <c r="C18" s="18" t="s">
        <v>39</v>
      </c>
      <c r="D18" s="19" t="s">
        <v>40</v>
      </c>
      <c r="E18" s="19"/>
      <c r="F18" s="20">
        <v>2.64</v>
      </c>
      <c r="G18" s="20"/>
      <c r="H18" s="21">
        <v>95.68</v>
      </c>
      <c r="I18" s="21">
        <f ca="1">ROUND(INDIRECT(ADDRESS(ROW()+(0), COLUMN()+(-3), 1))*INDIRECT(ADDRESS(ROW()+(0), COLUMN()+(-1), 1)), 2)</f>
        <v>252.6</v>
      </c>
      <c r="J18" s="21"/>
    </row>
    <row r="19" spans="1:10" ht="13.50" thickBot="1" customHeight="1">
      <c r="A19" s="19"/>
      <c r="B19" s="19"/>
      <c r="C19" s="22" t="s">
        <v>41</v>
      </c>
      <c r="D19" s="5" t="s">
        <v>42</v>
      </c>
      <c r="E19" s="5"/>
      <c r="F19" s="23">
        <v>2</v>
      </c>
      <c r="G19" s="23"/>
      <c r="H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5084.01</v>
      </c>
      <c r="I19" s="24">
        <f ca="1">ROUND(INDIRECT(ADDRESS(ROW()+(0), COLUMN()+(-3), 1))*INDIRECT(ADDRESS(ROW()+(0), COLUMN()+(-1), 1))/100, 2)</f>
        <v>101.68</v>
      </c>
      <c r="J19" s="24"/>
    </row>
    <row r="20" spans="1:10" ht="13.50" thickBot="1" customHeight="1">
      <c r="A20" s="25" t="s">
        <v>43</v>
      </c>
      <c r="B20" s="25"/>
      <c r="C20" s="26"/>
      <c r="D20" s="26"/>
      <c r="E20" s="26"/>
      <c r="F20" s="27"/>
      <c r="G20" s="27"/>
      <c r="H20" s="25" t="s">
        <v>44</v>
      </c>
      <c r="I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5185.69</v>
      </c>
      <c r="J20" s="28"/>
    </row>
    <row r="23" spans="1:10" ht="13.50" thickBot="1" customHeight="1">
      <c r="A23" s="29" t="s">
        <v>45</v>
      </c>
      <c r="B23" s="29"/>
      <c r="C23" s="29"/>
      <c r="D23" s="29"/>
      <c r="E23" s="29" t="s">
        <v>46</v>
      </c>
      <c r="F23" s="29"/>
      <c r="G23" s="29" t="s">
        <v>47</v>
      </c>
      <c r="H23" s="29"/>
      <c r="I23" s="29"/>
      <c r="J23" s="29" t="s">
        <v>48</v>
      </c>
    </row>
    <row r="24" spans="1:10" ht="13.50" thickBot="1" customHeight="1">
      <c r="A24" s="30" t="s">
        <v>49</v>
      </c>
      <c r="B24" s="30"/>
      <c r="C24" s="30"/>
      <c r="D24" s="30"/>
      <c r="E24" s="31">
        <v>1.06202e+006</v>
      </c>
      <c r="F24" s="31"/>
      <c r="G24" s="31">
        <v>1.06202e+006</v>
      </c>
      <c r="H24" s="31"/>
      <c r="I24" s="31"/>
      <c r="J24" s="31" t="s">
        <v>50</v>
      </c>
    </row>
    <row r="25" spans="1:10" ht="13.50" thickBot="1" customHeight="1">
      <c r="A25" s="32" t="s">
        <v>51</v>
      </c>
      <c r="B25" s="32"/>
      <c r="C25" s="32"/>
      <c r="D25" s="32"/>
      <c r="E25" s="33"/>
      <c r="F25" s="33"/>
      <c r="G25" s="33"/>
      <c r="H25" s="33"/>
      <c r="I25" s="33"/>
      <c r="J25" s="33"/>
    </row>
    <row r="28" spans="1:1" ht="33.75" thickBot="1" customHeight="1">
      <c r="A28" s="1" t="s">
        <v>52</v>
      </c>
      <c r="B28" s="1"/>
      <c r="C28" s="1"/>
      <c r="D28" s="1"/>
      <c r="E28" s="1"/>
      <c r="F28" s="1"/>
      <c r="G28" s="1"/>
      <c r="H28" s="1"/>
      <c r="I28" s="1"/>
      <c r="J28" s="1"/>
    </row>
    <row r="29" spans="1:1" ht="33.75" thickBot="1" customHeight="1">
      <c r="A29" s="1" t="s">
        <v>53</v>
      </c>
      <c r="B29" s="1"/>
      <c r="C29" s="1"/>
      <c r="D29" s="1"/>
      <c r="E29" s="1"/>
      <c r="F29" s="1"/>
      <c r="G29" s="1"/>
      <c r="H29" s="1"/>
      <c r="I29" s="1"/>
      <c r="J29" s="1"/>
    </row>
    <row r="30" spans="1:1" ht="33.75" thickBot="1" customHeight="1">
      <c r="A30" s="1" t="s">
        <v>54</v>
      </c>
      <c r="B30" s="1"/>
      <c r="C30" s="1"/>
      <c r="D30" s="1"/>
      <c r="E30" s="1"/>
      <c r="F30" s="1"/>
      <c r="G30" s="1"/>
      <c r="H30" s="1"/>
      <c r="I30" s="1"/>
      <c r="J30" s="1"/>
    </row>
  </sheetData>
  <mergeCells count="65">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E20"/>
    <mergeCell ref="F20:G20"/>
    <mergeCell ref="I20:J20"/>
    <mergeCell ref="A23:D23"/>
    <mergeCell ref="E23:F23"/>
    <mergeCell ref="G23:I23"/>
    <mergeCell ref="A24:D24"/>
    <mergeCell ref="E24:F25"/>
    <mergeCell ref="G24:I25"/>
    <mergeCell ref="J24:J25"/>
    <mergeCell ref="A25:D25"/>
    <mergeCell ref="A28:J28"/>
    <mergeCell ref="A29:J29"/>
    <mergeCell ref="A30:J30"/>
  </mergeCells>
  <pageMargins left="0.147638" right="0.147638" top="0.206693" bottom="0.206693" header="0.0" footer="0.0"/>
  <pageSetup paperSize="9" orientation="portrait"/>
  <rowBreaks count="0" manualBreakCount="0">
    </rowBreaks>
</worksheet>
</file>