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<sst xmlns="http://schemas.openxmlformats.org/spreadsheetml/2006/main" count="48" uniqueCount="48">
  <si>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</si>
  <si>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</si>
  <si>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</si>
  <si>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</si>
  <si>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50x50x50 cm, de betão simples "in situ" C35/45 (X0(P); D25; S2; Cl 0,2), sobre base de betão simples C30/37 (X0(P); D25; S2; Cl 0,4) de 15 cm de espessura, com aro e tampa de ferro fundido classe B-125 segundo NP EN 124, para alojamento da válvula; escavação prévia com meios manuais e posterior enchimento do tardoz com material granular. Inclusive molde reutilizável de chapa metálica, amortizável em 20 utilizações.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</si>
  <si>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</si>
  <si>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</si>
  <si>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</si>
  <si>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</si>
  <si>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</si>
  <si>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</si>
  <si>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mt10hmf020Ta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</si>
  <si>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</si>
  <si>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</si>
  <si>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</si>
  <si>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</si>
  <si>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</si>
  <si>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</si>
  <si>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</si>
  <si>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</si>
  <si>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</si>
  <si>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</si>
  <si>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</si>
  <si>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</si>
  <si>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</si>
  <si>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</si>
  <si>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</si>
  <si>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</si>
  <si>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</si>
  <si>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mt10hmf020Va</t>
  </si>
  <si>
    <t xml:space="preserve">m³</t>
  </si>
  <si>
    <t xml:space="preserve">Betão simples C35/40 (X0(P); D25; S2; Cl 0,2), fabricado em central, segundo NP EN 206.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</si>
  <si>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</si>
  <si>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</si>
  <si>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</si>
  <si>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</si>
  <si>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</si>
  <si>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</si>
  <si>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</si>
  <si>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</si>
  <si>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</si>
  <si>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</si>
  <si>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</si>
  <si>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</si>
  <si>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</si>
  <si>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</si>
  <si>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311,23MT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</si>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</sst>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0.096</v>
      </c>
      <c r="F9" s="13">
        <v>4818.27</v>
      </c>
      <c r="G9" s="13">
        <f ca="1">ROUND(INDIRECT(ADDRESS(ROW()+(0), COLUMN()+(-2), 1))*INDIRECT(ADDRESS(ROW()+(0), COLUMN()+(-1), 1)), 2)</f>
        <v>462.55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68.32</v>
      </c>
      <c r="G10" s="17">
        <f ca="1">ROUND(INDIRECT(ADDRESS(ROW()+(0), COLUMN()+(-2), 1))*INDIRECT(ADDRESS(ROW()+(0), COLUMN()+(-1), 1)), 2)</f>
        <v>0.41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0.028</v>
      </c>
      <c r="F11" s="17">
        <v>713.98</v>
      </c>
      <c r="G11" s="17">
        <f ca="1">ROUND(INDIRECT(ADDRESS(ROW()+(0), COLUMN()+(-2), 1))*INDIRECT(ADDRESS(ROW()+(0), COLUMN()+(-1), 1)), 2)</f>
        <v>19.99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8.438</v>
      </c>
      <c r="F12" s="17">
        <v>5.62</v>
      </c>
      <c r="G12" s="17">
        <f ca="1">ROUND(INDIRECT(ADDRESS(ROW()+(0), COLUMN()+(-2), 1))*INDIRECT(ADDRESS(ROW()+(0), COLUMN()+(-1), 1)), 2)</f>
        <v>47.42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0.169</v>
      </c>
      <c r="F13" s="17">
        <v>54.66</v>
      </c>
      <c r="G13" s="17">
        <f ca="1">ROUND(INDIRECT(ADDRESS(ROW()+(0), COLUMN()+(-2), 1))*INDIRECT(ADDRESS(ROW()+(0), COLUMN()+(-1), 1)), 2)</f>
        <v>9.24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10411.9</v>
      </c>
      <c r="G14" s="17">
        <f ca="1">ROUND(INDIRECT(ADDRESS(ROW()+(0), COLUMN()+(-2), 1))*INDIRECT(ADDRESS(ROW()+(0), COLUMN()+(-1), 1)), 2)</f>
        <v>520.6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0.149</v>
      </c>
      <c r="F15" s="17">
        <v>5026.9</v>
      </c>
      <c r="G15" s="17">
        <f ca="1">ROUND(INDIRECT(ADDRESS(ROW()+(0), COLUMN()+(-2), 1))*INDIRECT(ADDRESS(ROW()+(0), COLUMN()+(-1), 1)), 2)</f>
        <v>749.01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3791.26</v>
      </c>
      <c r="G16" s="17">
        <f ca="1">ROUND(INDIRECT(ADDRESS(ROW()+(0), COLUMN()+(-2), 1))*INDIRECT(ADDRESS(ROW()+(0), COLUMN()+(-1), 1)), 2)</f>
        <v>3791.26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0.419</v>
      </c>
      <c r="F17" s="17">
        <v>456.15</v>
      </c>
      <c r="G17" s="17">
        <f ca="1">ROUND(INDIRECT(ADDRESS(ROW()+(0), COLUMN()+(-2), 1))*INDIRECT(ADDRESS(ROW()+(0), COLUMN()+(-1), 1)), 2)</f>
        <v>191.13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1.098</v>
      </c>
      <c r="F18" s="17">
        <v>132.85</v>
      </c>
      <c r="G18" s="17">
        <f ca="1">ROUND(INDIRECT(ADDRESS(ROW()+(0), COLUMN()+(-2), 1))*INDIRECT(ADDRESS(ROW()+(0), COLUMN()+(-1), 1)), 2)</f>
        <v>145.87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1.726</v>
      </c>
      <c r="F19" s="21">
        <v>95.68</v>
      </c>
      <c r="G19" s="21">
        <f ca="1">ROUND(INDIRECT(ADDRESS(ROW()+(0), COLUMN()+(-2), 1))*INDIRECT(ADDRESS(ROW()+(0), COLUMN()+(-1), 1)), 2)</f>
        <v>165.14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6102.62</v>
      </c>
      <c r="G20" s="24">
        <f ca="1">ROUND(INDIRECT(ADDRESS(ROW()+(0), COLUMN()+(-2), 1))*INDIRECT(ADDRESS(ROW()+(0), COLUMN()+(-1), 1))/100, 2)</f>
        <v>122.05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6224.67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