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<sst xmlns="http://schemas.openxmlformats.org/spreadsheetml/2006/main" count="39" uniqueCount="39">
  <si>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</si>
  <si>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IGA020</t>
  </si>
  <si>
    <t xml:space="preserve">Ud</t>
  </si>
  <si>
    <t xml:space="preserve">Ramal de introdução de gás.</t>
  </si>
  <si>
    <r>
      <rPr>
        <sz val="8.25"/>
        <color rgb="FF000000"/>
        <rFont val="Arial"/>
        <family val="2"/>
      </rPr>
      <t xml:space="preserve">Ramal de introdução de gás, D=2" (50 mm) de aço, de 8 m de comprimento, com válvula de corte de edifício alojada em nicho formada por válvula adufa de latão fundido.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</si>
  <si>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</si>
  <si>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</si>
  <si>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</si>
  <si>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</si>
  <si>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</si>
  <si>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</si>
  <si>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mt08tan010gm</t>
  </si>
  <si>
    <t xml:space="preserve">m</t>
  </si>
  <si>
    <t xml:space="preserve">Tubo de aço preto, com soldadura longitudinal por resistência eléctrica, série M, de 2" DN 50 mm de diâmetro e 3,6 mm de espessura, segundo NP EN 10255, com o preço incrementado em 60% relativamente a acessórios e peças especiais.</t>
  </si>
  <si>
    <t xml:space="preserve">mt37aar010c</t>
  </si>
  <si>
    <t xml:space="preserve">Ud</t>
  </si>
  <si>
    <t xml:space="preserve">Aro e tampa de ferro fundido dúctil de 50x50 cm, segundo Companhia Abastecedora.</t>
  </si>
  <si>
    <t xml:space="preserve">mt37svc010o</t>
  </si>
  <si>
    <t xml:space="preserve">Ud</t>
  </si>
  <si>
    <t xml:space="preserve">Válvula adufa de latão fundido, para enroscar, de 2".</t>
  </si>
  <si>
    <t xml:space="preserve">mt08tan320</t>
  </si>
  <si>
    <t xml:space="preserve">Ud</t>
  </si>
  <si>
    <t xml:space="preserve">Material auxiliar para montagem e fixação das tubagens de aço preto.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</si>
  <si>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</si>
  <si>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</si>
  <si>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</si>
  <si>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</si>
  <si>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</si>
  <si>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</si>
  <si>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</si>
  <si>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</si>
  <si>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</si>
  <si>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</si>
  <si>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</si>
  <si>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</si>
  <si>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</si>
  <si>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</si>
  <si>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1.385,87MT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</si>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</sst>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06" customWidth="1"/>
    <col min="4" max="4" width="82.28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8</v>
      </c>
      <c r="F9" s="13">
        <v>816.71</v>
      </c>
      <c r="G9" s="13">
        <f ca="1">ROUND(INDIRECT(ADDRESS(ROW()+(0), COLUMN()+(-2), 1))*INDIRECT(ADDRESS(ROW()+(0), COLUMN()+(-1), 1)), 2)</f>
        <v>6533.68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3853.42</v>
      </c>
      <c r="G10" s="17">
        <f ca="1">ROUND(INDIRECT(ADDRESS(ROW()+(0), COLUMN()+(-2), 1))*INDIRECT(ADDRESS(ROW()+(0), COLUMN()+(-1), 1)), 2)</f>
        <v>3853.42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2857.39</v>
      </c>
      <c r="G11" s="17">
        <f ca="1">ROUND(INDIRECT(ADDRESS(ROW()+(0), COLUMN()+(-2), 1))*INDIRECT(ADDRESS(ROW()+(0), COLUMN()+(-1), 1)), 2)</f>
        <v>2857.39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4.5</v>
      </c>
      <c r="F12" s="17">
        <v>246.99</v>
      </c>
      <c r="G12" s="17">
        <f ca="1">ROUND(INDIRECT(ADDRESS(ROW()+(0), COLUMN()+(-2), 1))*INDIRECT(ADDRESS(ROW()+(0), COLUMN()+(-1), 1)), 2)</f>
        <v>1111.46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2.756</v>
      </c>
      <c r="F13" s="17">
        <v>138.06</v>
      </c>
      <c r="G13" s="17">
        <f ca="1">ROUND(INDIRECT(ADDRESS(ROW()+(0), COLUMN()+(-2), 1))*INDIRECT(ADDRESS(ROW()+(0), COLUMN()+(-1), 1)), 2)</f>
        <v>380.49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2.756</v>
      </c>
      <c r="F14" s="17">
        <v>100.25</v>
      </c>
      <c r="G14" s="17">
        <f ca="1">ROUND(INDIRECT(ADDRESS(ROW()+(0), COLUMN()+(-2), 1))*INDIRECT(ADDRESS(ROW()+(0), COLUMN()+(-1), 1)), 2)</f>
        <v>276.29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0.363</v>
      </c>
      <c r="F15" s="17">
        <v>134.36</v>
      </c>
      <c r="G15" s="17">
        <f ca="1">ROUND(INDIRECT(ADDRESS(ROW()+(0), COLUMN()+(-2), 1))*INDIRECT(ADDRESS(ROW()+(0), COLUMN()+(-1), 1)), 2)</f>
        <v>48.77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0.363</v>
      </c>
      <c r="F16" s="21">
        <v>96.77</v>
      </c>
      <c r="G16" s="21">
        <f ca="1">ROUND(INDIRECT(ADDRESS(ROW()+(0), COLUMN()+(-2), 1))*INDIRECT(ADDRESS(ROW()+(0), COLUMN()+(-1), 1)), 2)</f>
        <v>35.13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15096.6</v>
      </c>
      <c r="G17" s="24">
        <f ca="1">ROUND(INDIRECT(ADDRESS(ROW()+(0), COLUMN()+(-2), 1))*INDIRECT(ADDRESS(ROW()+(0), COLUMN()+(-1), 1))/100, 2)</f>
        <v>301.93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15398.6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