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<sst xmlns="http://schemas.openxmlformats.org/spreadsheetml/2006/main" count="39" uniqueCount="39">
  <si>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</si>
  <si>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IGC020</t>
  </si>
  <si>
    <t xml:space="preserve">Ud</t>
  </si>
  <si>
    <t xml:space="preserve">Pré-instalação de contador de gás.</t>
  </si>
  <si>
    <r>
      <rPr>
        <sz val="8.25"/>
        <color rgb="FF000000"/>
        <rFont val="Arial"/>
        <family val="2"/>
      </rPr>
      <t xml:space="preserve">Pré-instalação de contador de gás, colocado em nicho, composta de: válvula e redutor tipo B6 BSV para um caudal máximo de 6 m³/h, 0,1 a 4 bar de pressão de entrada e 20 mbar de pressão de saída, para instalação de habitação ou local de utilização colectiva ou comercial. Inclusive aro e porta, curvas, tampão e elementos de fixação. O preço não inclui os contadores nem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</si>
  <si>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</si>
  <si>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</si>
  <si>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</si>
  <si>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</si>
  <si>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</si>
  <si>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</si>
  <si>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mt37sve010c</t>
  </si>
  <si>
    <t xml:space="preserve">Ud</t>
  </si>
  <si>
    <t xml:space="preserve">Válvula de esfera de latão niquelado para enroscar de 3/4".</t>
  </si>
  <si>
    <t xml:space="preserve">mt37tcb010d</t>
  </si>
  <si>
    <t xml:space="preserve">Ud</t>
  </si>
  <si>
    <t xml:space="preserve">Curva 90° de cobre rígido, 20/22 mm.</t>
  </si>
  <si>
    <t xml:space="preserve">mt43cgp040b</t>
  </si>
  <si>
    <t xml:space="preserve">Ud</t>
  </si>
  <si>
    <t xml:space="preserve">Tampão de latão de 3/4".</t>
  </si>
  <si>
    <t xml:space="preserve">mt43cgp020ac</t>
  </si>
  <si>
    <t xml:space="preserve">Ud</t>
  </si>
  <si>
    <t xml:space="preserve">Redutor tipo B6 BSV para um caudal máximo de 6 m³/h, 0,1 a 4 bar de pressão de entrada e 20 mbar de pressão de saída.</t>
  </si>
  <si>
    <t xml:space="preserve">mt43cgp060d</t>
  </si>
  <si>
    <t xml:space="preserve">Ud</t>
  </si>
  <si>
    <t xml:space="preserve">Aro e porta de chapa electrozincada de 400x500 mm.</t>
  </si>
  <si>
    <t xml:space="preserve">mt43www010</t>
  </si>
  <si>
    <t xml:space="preserve">Ud</t>
  </si>
  <si>
    <t xml:space="preserve">Material auxiliar para instalações de gás.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</si>
  <si>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</si>
  <si>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</si>
  <si>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</si>
  <si>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</si>
  <si>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</si>
  <si>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</si>
  <si>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</si>
  <si>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</si>
  <si>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871,11MT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</si>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</sst>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694.03</v>
      </c>
      <c r="G9" s="13">
        <f ca="1">ROUND(INDIRECT(ADDRESS(ROW()+(0), COLUMN()+(-2), 1))*INDIRECT(ADDRESS(ROW()+(0), COLUMN()+(-1), 1)), 2)</f>
        <v>694.03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196.69</v>
      </c>
      <c r="G10" s="17">
        <f ca="1">ROUND(INDIRECT(ADDRESS(ROW()+(0), COLUMN()+(-2), 1))*INDIRECT(ADDRESS(ROW()+(0), COLUMN()+(-1), 1)), 2)</f>
        <v>393.38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127.28</v>
      </c>
      <c r="G11" s="17">
        <f ca="1">ROUND(INDIRECT(ADDRESS(ROW()+(0), COLUMN()+(-2), 1))*INDIRECT(ADDRESS(ROW()+(0), COLUMN()+(-1), 1)), 2)</f>
        <v>127.28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5419.88</v>
      </c>
      <c r="G12" s="17">
        <f ca="1">ROUND(INDIRECT(ADDRESS(ROW()+(0), COLUMN()+(-2), 1))*INDIRECT(ADDRESS(ROW()+(0), COLUMN()+(-1), 1)), 2)</f>
        <v>5419.88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2276.56</v>
      </c>
      <c r="G13" s="17">
        <f ca="1">ROUND(INDIRECT(ADDRESS(ROW()+(0), COLUMN()+(-2), 1))*INDIRECT(ADDRESS(ROW()+(0), COLUMN()+(-1), 1)), 2)</f>
        <v>2276.56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133.02</v>
      </c>
      <c r="G14" s="17">
        <f ca="1">ROUND(INDIRECT(ADDRESS(ROW()+(0), COLUMN()+(-2), 1))*INDIRECT(ADDRESS(ROW()+(0), COLUMN()+(-1), 1)), 2)</f>
        <v>133.02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2.392</v>
      </c>
      <c r="F15" s="17">
        <v>136.52</v>
      </c>
      <c r="G15" s="17">
        <f ca="1">ROUND(INDIRECT(ADDRESS(ROW()+(0), COLUMN()+(-2), 1))*INDIRECT(ADDRESS(ROW()+(0), COLUMN()+(-1), 1)), 2)</f>
        <v>326.56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1.196</v>
      </c>
      <c r="F16" s="21">
        <v>99.12</v>
      </c>
      <c r="G16" s="21">
        <f ca="1">ROUND(INDIRECT(ADDRESS(ROW()+(0), COLUMN()+(-2), 1))*INDIRECT(ADDRESS(ROW()+(0), COLUMN()+(-1), 1)), 2)</f>
        <v>118.55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9489.26</v>
      </c>
      <c r="G17" s="24">
        <f ca="1">ROUND(INDIRECT(ADDRESS(ROW()+(0), COLUMN()+(-2), 1))*INDIRECT(ADDRESS(ROW()+(0), COLUMN()+(-1), 1))/100, 2)</f>
        <v>189.79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9679.05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