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<sst xmlns="http://schemas.openxmlformats.org/spreadsheetml/2006/main" count="39" uniqueCount="39">
  <si>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</si>
  <si>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</si>
  <si>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</si>
  <si>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</si>
  <si>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com entrada de 3/4" de diâmetro e quatro derivações de 3/4" de diâmetro, para união roscada, manómetro de aço inoxidável e válvula de esfera de latão com comando de borboleta. Inclusive tomada de terra, elementos de montagem e outros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</si>
  <si>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</si>
  <si>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</si>
  <si>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</si>
  <si>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</si>
  <si>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</si>
  <si>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</si>
  <si>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mt43acc010d</t>
  </si>
  <si>
    <t xml:space="preserve">Ud</t>
  </si>
  <si>
    <t xml:space="preserve">Colector de cobre, com entrada de 3/4" de diâmetro e quatro derivações de 3/4" de diâmetro, para união roscada.</t>
  </si>
  <si>
    <t xml:space="preserve">mt43acc020</t>
  </si>
  <si>
    <t xml:space="preserve">Ud</t>
  </si>
  <si>
    <t xml:space="preserve">Manómetro de aço inoxidável para uma pressão de 0 a 600 mbar, de 100 mm de diâmetro, rosca de ligação de 1/2" e precisão do 0,5%.</t>
  </si>
  <si>
    <t xml:space="preserve">mt43acv060a</t>
  </si>
  <si>
    <t xml:space="preserve">Ud</t>
  </si>
  <si>
    <t xml:space="preserve">Válvula de esfera de latão com comando de borboleta, com rosca cilíndrica GAS fêmea-macho de 1/2" de diâmetro, PN=5 bar, segundo NP EN 331.</t>
  </si>
  <si>
    <t xml:space="preserve">mt35ttc010a</t>
  </si>
  <si>
    <t xml:space="preserve">m</t>
  </si>
  <si>
    <t xml:space="preserve">Condutor de cobre nu, de 25 mm².</t>
  </si>
  <si>
    <t xml:space="preserve">mt35ttc030</t>
  </si>
  <si>
    <t xml:space="preserve">Ud</t>
  </si>
  <si>
    <t xml:space="preserve">Abraçadeira de latão.</t>
  </si>
  <si>
    <t xml:space="preserve">mt35tte010b</t>
  </si>
  <si>
    <t xml:space="preserve">Ud</t>
  </si>
  <si>
    <t xml:space="preserve">Eléctrodo para rede de terra cobreado com 300 µm, fabricado em aço, de 15 mm de diâmetro e 2 m de comprimento.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</si>
  <si>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</si>
  <si>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</si>
  <si>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</si>
  <si>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</si>
  <si>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</si>
  <si>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</si>
  <si>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</si>
  <si>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</si>
  <si>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1.454,09MT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</si>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</sst>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3.06" customWidth="1"/>
    <col min="4" max="4" width="83.1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7972.56</v>
      </c>
      <c r="G9" s="13">
        <f ca="1">ROUND(INDIRECT(ADDRESS(ROW()+(0), COLUMN()+(-2), 1))*INDIRECT(ADDRESS(ROW()+(0), COLUMN()+(-1), 1)), 2)</f>
        <v>7972.56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8986.89</v>
      </c>
      <c r="G10" s="17">
        <f ca="1">ROUND(INDIRECT(ADDRESS(ROW()+(0), COLUMN()+(-2), 1))*INDIRECT(ADDRESS(ROW()+(0), COLUMN()+(-1), 1)), 2)</f>
        <v>8986.89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1197.27</v>
      </c>
      <c r="G11" s="17">
        <f ca="1">ROUND(INDIRECT(ADDRESS(ROW()+(0), COLUMN()+(-2), 1))*INDIRECT(ADDRESS(ROW()+(0), COLUMN()+(-1), 1)), 2)</f>
        <v>1197.27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</v>
      </c>
      <c r="F12" s="17">
        <v>123.52</v>
      </c>
      <c r="G12" s="17">
        <f ca="1">ROUND(INDIRECT(ADDRESS(ROW()+(0), COLUMN()+(-2), 1))*INDIRECT(ADDRESS(ROW()+(0), COLUMN()+(-1), 1)), 2)</f>
        <v>247.04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133.02</v>
      </c>
      <c r="G13" s="17">
        <f ca="1">ROUND(INDIRECT(ADDRESS(ROW()+(0), COLUMN()+(-2), 1))*INDIRECT(ADDRESS(ROW()+(0), COLUMN()+(-1), 1)), 2)</f>
        <v>133.02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1710.34</v>
      </c>
      <c r="G14" s="17">
        <f ca="1">ROUND(INDIRECT(ADDRESS(ROW()+(0), COLUMN()+(-2), 1))*INDIRECT(ADDRESS(ROW()+(0), COLUMN()+(-1), 1)), 2)</f>
        <v>1710.34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0.502</v>
      </c>
      <c r="F15" s="17">
        <v>136.52</v>
      </c>
      <c r="G15" s="17">
        <f ca="1">ROUND(INDIRECT(ADDRESS(ROW()+(0), COLUMN()+(-2), 1))*INDIRECT(ADDRESS(ROW()+(0), COLUMN()+(-1), 1)), 2)</f>
        <v>68.53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0.502</v>
      </c>
      <c r="F16" s="21">
        <v>99.12</v>
      </c>
      <c r="G16" s="21">
        <f ca="1">ROUND(INDIRECT(ADDRESS(ROW()+(0), COLUMN()+(-2), 1))*INDIRECT(ADDRESS(ROW()+(0), COLUMN()+(-1), 1)), 2)</f>
        <v>49.76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20365.4</v>
      </c>
      <c r="G17" s="24">
        <f ca="1">ROUND(INDIRECT(ADDRESS(ROW()+(0), COLUMN()+(-2), 1))*INDIRECT(ADDRESS(ROW()+(0), COLUMN()+(-1), 1))/100, 2)</f>
        <v>407.31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20772.7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