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<sst xmlns="http://schemas.openxmlformats.org/spreadsheetml/2006/main" count="36" uniqueCount="36">
  <si>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</si>
  <si>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IGI025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</si>
  <si>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</si>
  <si>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</si>
  <si>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cobre, com entrada de 3/4" de diâmetro e quatro derivações de 3/4" de diâmetro, para união roscada e manómetro de aço inoxidável. Inclusive tomada de terra, elementos de montagem e outros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</si>
  <si>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</si>
  <si>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</si>
  <si>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</si>
  <si>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</si>
  <si>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</si>
  <si>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</si>
  <si>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mt43acc010d</t>
  </si>
  <si>
    <t xml:space="preserve">Ud</t>
  </si>
  <si>
    <t xml:space="preserve">Colector de cobre, com entrada de 3/4" de diâmetro e quatro derivações de 3/4" de diâmetro, para união roscada.</t>
  </si>
  <si>
    <t xml:space="preserve">mt43acc020</t>
  </si>
  <si>
    <t xml:space="preserve">Ud</t>
  </si>
  <si>
    <t xml:space="preserve">Manómetro de aço inoxidável para uma pressão de 0 a 600 mbar, de 100 mm de diâmetro, rosca de ligação de 1/2" e precisão do 0,5%.</t>
  </si>
  <si>
    <t xml:space="preserve">mt35ttc010a</t>
  </si>
  <si>
    <t xml:space="preserve">m</t>
  </si>
  <si>
    <t xml:space="preserve">Condutor de cobre nu, de 25 mm².</t>
  </si>
  <si>
    <t xml:space="preserve">mt35ttc030</t>
  </si>
  <si>
    <t xml:space="preserve">Ud</t>
  </si>
  <si>
    <t xml:space="preserve">Abraçadeira de latão.</t>
  </si>
  <si>
    <t xml:space="preserve">mt35tte010b</t>
  </si>
  <si>
    <t xml:space="preserve">Ud</t>
  </si>
  <si>
    <t xml:space="preserve">Eléctrodo para rede de terra cobreado com 300 µm, fabricado em aço, de 15 mm de diâmetro e 2 m de comprimento.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</si>
  <si>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</si>
  <si>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</si>
  <si>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</si>
  <si>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</si>
  <si>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</si>
  <si>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</si>
  <si>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</si>
  <si>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</si>
  <si>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1.366,60MT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</si>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</sst>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3.06" customWidth="1"/>
    <col min="4" max="4" width="83.1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7972.56</v>
      </c>
      <c r="G9" s="13">
        <f ca="1">ROUND(INDIRECT(ADDRESS(ROW()+(0), COLUMN()+(-2), 1))*INDIRECT(ADDRESS(ROW()+(0), COLUMN()+(-1), 1)), 2)</f>
        <v>7972.56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8986.89</v>
      </c>
      <c r="G10" s="17">
        <f ca="1">ROUND(INDIRECT(ADDRESS(ROW()+(0), COLUMN()+(-2), 1))*INDIRECT(ADDRESS(ROW()+(0), COLUMN()+(-1), 1)), 2)</f>
        <v>8986.89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123.52</v>
      </c>
      <c r="G11" s="17">
        <f ca="1">ROUND(INDIRECT(ADDRESS(ROW()+(0), COLUMN()+(-2), 1))*INDIRECT(ADDRESS(ROW()+(0), COLUMN()+(-1), 1)), 2)</f>
        <v>247.04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133.02</v>
      </c>
      <c r="G12" s="17">
        <f ca="1">ROUND(INDIRECT(ADDRESS(ROW()+(0), COLUMN()+(-2), 1))*INDIRECT(ADDRESS(ROW()+(0), COLUMN()+(-1), 1)), 2)</f>
        <v>133.02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1710.34</v>
      </c>
      <c r="G13" s="17">
        <f ca="1">ROUND(INDIRECT(ADDRESS(ROW()+(0), COLUMN()+(-2), 1))*INDIRECT(ADDRESS(ROW()+(0), COLUMN()+(-1), 1)), 2)</f>
        <v>1710.34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0.383</v>
      </c>
      <c r="F14" s="17">
        <v>136.52</v>
      </c>
      <c r="G14" s="17">
        <f ca="1">ROUND(INDIRECT(ADDRESS(ROW()+(0), COLUMN()+(-2), 1))*INDIRECT(ADDRESS(ROW()+(0), COLUMN()+(-1), 1)), 2)</f>
        <v>52.29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0.383</v>
      </c>
      <c r="F15" s="21">
        <v>99.12</v>
      </c>
      <c r="G15" s="21">
        <f ca="1">ROUND(INDIRECT(ADDRESS(ROW()+(0), COLUMN()+(-2), 1))*INDIRECT(ADDRESS(ROW()+(0), COLUMN()+(-1), 1)), 2)</f>
        <v>37.96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19140.1</v>
      </c>
      <c r="G16" s="24">
        <f ca="1">ROUND(INDIRECT(ADDRESS(ROW()+(0), COLUMN()+(-2), 1))*INDIRECT(ADDRESS(ROW()+(0), COLUMN()+(-1), 1))/100, 2)</f>
        <v>382.8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19522.9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