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<sst xmlns="http://schemas.openxmlformats.org/spreadsheetml/2006/main" count="27" uniqueCount="27">
  <si>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</si>
  <si>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IHA110</t>
  </si>
  <si>
    <t xml:space="preserve">m</t>
  </si>
  <si>
    <t xml:space="preserve">Tubagem de aço galvanizado, com soldadura longitudinal.</t>
  </si>
  <si>
    <r>
      <rPr>
        <sz val="8.25"/>
        <color rgb="FF000000"/>
        <rFont val="Arial"/>
        <family val="2"/>
      </rPr>
      <t xml:space="preserve">Tubagem formada por tubo de aço galvanizado, com soldadura longitudinal por resistência eléctrica, série M, de 1" DN 25 mm de diâmetro e 3,2 mm de espessura. Instalação em superfície. Inclusive material auxiliar para montagem e fixação, acessórios e peças especiais.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</si>
  <si>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</si>
  <si>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</si>
  <si>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</si>
  <si>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</si>
  <si>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</si>
  <si>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</si>
  <si>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mt08tag400d</t>
  </si>
  <si>
    <t xml:space="preserve">Ud</t>
  </si>
  <si>
    <t xml:space="preserve">Material auxiliar para montagem e fixação das tubagens de aço galvanizado, de 1" DN 25 mm.</t>
  </si>
  <si>
    <t xml:space="preserve">mt08tag010ag</t>
  </si>
  <si>
    <t xml:space="preserve">m</t>
  </si>
  <si>
    <t xml:space="preserve">Tubo de aço galvanizado, com soldadura longitudinal por resistência eléctrica, série M, de 1" DN 25 mm de diâmetro e 3,2 mm de espessura, segundo NP EN 10255, com o preço incrementado em 30% relativamente a acessórios e peças especiais.</t>
  </si>
  <si>
    <t xml:space="preserve">mo008</t>
  </si>
  <si>
    <t xml:space="preserve">h</t>
  </si>
  <si>
    <t xml:space="preserve">Oficial de 1ª canalizador.</t>
  </si>
  <si>
    <t xml:space="preserve">mo107</t>
  </si>
  <si>
    <t xml:space="preserve">h</t>
  </si>
  <si>
    <t xml:space="preserve">Ajudante de canalizador.</t>
  </si>
  <si>
    <t xml:space="preserve">%</t>
  </si>
  <si>
    <t xml:space="preserve">Custos directos complementares</t>
  </si>
  <si>
    <t xml:space="preserve">Custo de manutenção decenal: 19,65MT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</si>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</sst>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61" customWidth="1"/>
    <col min="3" max="3" width="3.40" customWidth="1"/>
    <col min="4" max="4" width="82.62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29.62</v>
      </c>
      <c r="G9" s="13">
        <f ca="1">ROUND(INDIRECT(ADDRESS(ROW()+(0), COLUMN()+(-2), 1))*INDIRECT(ADDRESS(ROW()+(0), COLUMN()+(-1), 1)), 2)</f>
        <v>29.62</v>
      </c>
    </row>
    <row r="10" spans="1:7" ht="34.50" thickBot="1" customHeight="1">
      <c r="A10" s="14" t="s">
        <v>14</v>
      </c>
      <c r="B10" s="14"/>
      <c r="C10" s="15" t="s">
        <v>15</v>
      </c>
      <c r="D10" s="14" t="s">
        <v>16</v>
      </c>
      <c r="E10" s="16">
        <v>1</v>
      </c>
      <c r="F10" s="17">
        <v>452.48</v>
      </c>
      <c r="G10" s="17">
        <f ca="1">ROUND(INDIRECT(ADDRESS(ROW()+(0), COLUMN()+(-2), 1))*INDIRECT(ADDRESS(ROW()+(0), COLUMN()+(-1), 1)), 2)</f>
        <v>452.48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0.275</v>
      </c>
      <c r="F11" s="17">
        <v>144.14</v>
      </c>
      <c r="G11" s="17">
        <f ca="1">ROUND(INDIRECT(ADDRESS(ROW()+(0), COLUMN()+(-2), 1))*INDIRECT(ADDRESS(ROW()+(0), COLUMN()+(-1), 1)), 2)</f>
        <v>39.64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0.275</v>
      </c>
      <c r="F12" s="21">
        <v>104.64</v>
      </c>
      <c r="G12" s="21">
        <f ca="1">ROUND(INDIRECT(ADDRESS(ROW()+(0), COLUMN()+(-2), 1))*INDIRECT(ADDRESS(ROW()+(0), COLUMN()+(-1), 1)), 2)</f>
        <v>28.78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550.52</v>
      </c>
      <c r="G13" s="24">
        <f ca="1">ROUND(INDIRECT(ADDRESS(ROW()+(0), COLUMN()+(-2), 1))*INDIRECT(ADDRESS(ROW()+(0), COLUMN()+(-1), 1))/100, 2)</f>
        <v>11.01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561.53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