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<sst xmlns="http://schemas.openxmlformats.org/spreadsheetml/2006/main" count="27" uniqueCount="27">
  <si>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</si>
  <si>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IHE121</t>
  </si>
  <si>
    <t xml:space="preserve">m</t>
  </si>
  <si>
    <t xml:space="preserve">Tubagem de polietileno reticulado (PE-X) com barreira de oxigénio, "UPONOR IBERIA".</t>
  </si>
  <si>
    <r>
      <rPr>
        <sz val="8.25"/>
        <color rgb="FF000000"/>
        <rFont val="Arial"/>
        <family val="2"/>
      </rPr>
      <t xml:space="preserve">Tubagem formada por tubo de polietileno reticulado (PE-Xa) com barreira de oxigénio (EVOH), de 20 mm de diâmetro exterior e 1,9 mm de espessura, PN=6 atm, cor branca, modelo Radi Pipe "UPONOR IBERIA", fornecido em barras.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</si>
  <si>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</si>
  <si>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</si>
  <si>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</si>
  <si>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</si>
  <si>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</si>
  <si>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</si>
  <si>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mt37tpu411k</t>
  </si>
  <si>
    <t xml:space="preserve">Ud</t>
  </si>
  <si>
    <t xml:space="preserve">Material auxiliar para montagem e fixação das tubagens de polietileno reticulado (PE-Xa) com barreira de oxigénio (EVOH), modelo Radi Pipe "UPONOR IBERIA", de 20 mm de diâmetro exterior, fornecido em barras.</t>
  </si>
  <si>
    <t xml:space="preserve">mt37tpu011Cg</t>
  </si>
  <si>
    <t xml:space="preserve">m</t>
  </si>
  <si>
    <t xml:space="preserve">Tubo de polietileno reticulado (PE-Xa) com barreira de oxigénio (EVOH), de 20 mm de diâmetro exterior e 1,9 mm de espessura, PN=6 atm, cor branca, modelo Radi Pipe "UPONOR IBERIA", fornecido em barras, segundo NP EN ISO 15875-2,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</si>
  <si>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</si>
  <si>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</si>
  <si>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</si>
  <si>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</si>
  <si>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</si>
  <si>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</si>
  <si>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</si>
  <si>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</si>
  <si>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31,80MT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</si>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</sst>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91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24.23</v>
      </c>
      <c r="G9" s="13">
        <f ca="1">ROUND(INDIRECT(ADDRESS(ROW()+(0), COLUMN()+(-2), 1))*INDIRECT(ADDRESS(ROW()+(0), COLUMN()+(-1), 1)), 2)</f>
        <v>24.23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587.97</v>
      </c>
      <c r="G10" s="17">
        <f ca="1">ROUND(INDIRECT(ADDRESS(ROW()+(0), COLUMN()+(-2), 1))*INDIRECT(ADDRESS(ROW()+(0), COLUMN()+(-1), 1)), 2)</f>
        <v>587.97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0.048</v>
      </c>
      <c r="F11" s="17">
        <v>136.52</v>
      </c>
      <c r="G11" s="17">
        <f ca="1">ROUND(INDIRECT(ADDRESS(ROW()+(0), COLUMN()+(-2), 1))*INDIRECT(ADDRESS(ROW()+(0), COLUMN()+(-1), 1)), 2)</f>
        <v>6.55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0.048</v>
      </c>
      <c r="F12" s="21">
        <v>99.12</v>
      </c>
      <c r="G12" s="21">
        <f ca="1">ROUND(INDIRECT(ADDRESS(ROW()+(0), COLUMN()+(-2), 1))*INDIRECT(ADDRESS(ROW()+(0), COLUMN()+(-1), 1)), 2)</f>
        <v>4.76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623.51</v>
      </c>
      <c r="G13" s="24">
        <f ca="1">ROUND(INDIRECT(ADDRESS(ROW()+(0), COLUMN()+(-2), 1))*INDIRECT(ADDRESS(ROW()+(0), COLUMN()+(-1), 1))/100, 2)</f>
        <v>12.47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635.98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