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<sst xmlns="http://schemas.openxmlformats.org/spreadsheetml/2006/main" count="30" uniqueCount="30">
  <si>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</si>
  <si>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ILE015</t>
  </si>
  <si>
    <t xml:space="preserve">m</t>
  </si>
  <si>
    <t xml:space="preserve">Tubagem de entrada.</t>
  </si>
  <si>
    <r>
      <rPr>
        <sz val="8.25"/>
        <color rgb="FF000000"/>
        <rFont val="Arial"/>
        <family val="2"/>
      </rPr>
      <t xml:space="preserve">Tubagem de entrada, entre a câmara de visita multi-operador e o ATE, ATI ou CEMU, para habitação unifamiliar, formada por 2 tubos rígidos de PVC VD-F de 40 mm de diâmetro exterior, resistência à compressão 1250 N, resistência ao impacto 6 joules, com classificação 4442, executada em vala de 45x75 cm, com os tubos embebidos num prisma de betão simples C20/25 (X0(P); D25; S2; Cl 1,0) com 6 cm de recobrimento superior e inferior e 5,5 cm de recobrimento lateral. Instalação enterrada. Inclusive fio guia. O preço não inclui a escavação nem o enchimento perimetral posterior.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</si>
  <si>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</si>
  <si>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</si>
  <si>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</si>
  <si>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</si>
  <si>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</si>
  <si>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</si>
  <si>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mt35tpt010oc</t>
  </si>
  <si>
    <t xml:space="preserve">m</t>
  </si>
  <si>
    <t xml:space="preserve">Tubo rígido de PVC VD-F de 40 mm de diâmetro exterior e 2,5 mm de espessura. Resistência à compressão 1250 N, resistência ao impacto 6 joules, temperatura de trabalho -25°C até 90°C, classificação 4442, segundo NP EN 61386-1 e NP EN 61386-21, com o preço incrementado em 10% relativamente a acessórios e peças especiais.</t>
  </si>
  <si>
    <t xml:space="preserve">mt40iva030</t>
  </si>
  <si>
    <t xml:space="preserve">m</t>
  </si>
  <si>
    <t xml:space="preserve">Fio guia de polipropileno de 3 mm de diâmetro.</t>
  </si>
  <si>
    <t xml:space="preserve">mt10hmf020Pa</t>
  </si>
  <si>
    <t xml:space="preserve">m³</t>
  </si>
  <si>
    <t xml:space="preserve">Betão simples C20/25 (X0(P); D25; S2; Cl 1,0), fabricado em central, segundo NP EN 206.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</si>
  <si>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</si>
  <si>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</si>
  <si>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</si>
  <si>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</si>
  <si>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</si>
  <si>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</si>
  <si>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</si>
  <si>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</si>
  <si>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66,91MT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</si>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</sst>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</v>
      </c>
      <c r="G9" s="13">
        <v>478.7</v>
      </c>
      <c r="H9" s="13">
        <f ca="1">ROUND(INDIRECT(ADDRESS(ROW()+(0), COLUMN()+(-2), 1))*INDIRECT(ADDRESS(ROW()+(0), COLUMN()+(-1), 1)), 2)</f>
        <v>957.4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2.4</v>
      </c>
      <c r="G10" s="17">
        <v>16.15</v>
      </c>
      <c r="H10" s="17">
        <f ca="1">ROUND(INDIRECT(ADDRESS(ROW()+(0), COLUMN()+(-2), 1))*INDIRECT(ADDRESS(ROW()+(0), COLUMN()+(-1), 1)), 2)</f>
        <v>38.76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0.069</v>
      </c>
      <c r="G11" s="17">
        <v>4337.61</v>
      </c>
      <c r="H11" s="17">
        <f ca="1">ROUND(INDIRECT(ADDRESS(ROW()+(0), COLUMN()+(-2), 1))*INDIRECT(ADDRESS(ROW()+(0), COLUMN()+(-1), 1)), 2)</f>
        <v>299.3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0.072</v>
      </c>
      <c r="G12" s="17">
        <v>132.85</v>
      </c>
      <c r="H12" s="17">
        <f ca="1">ROUND(INDIRECT(ADDRESS(ROW()+(0), COLUMN()+(-2), 1))*INDIRECT(ADDRESS(ROW()+(0), COLUMN()+(-1), 1)), 2)</f>
        <v>9.57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 t="s">
        <v>25</v>
      </c>
      <c r="F13" s="20">
        <v>0.072</v>
      </c>
      <c r="G13" s="21">
        <v>95.68</v>
      </c>
      <c r="H13" s="21">
        <f ca="1">ROUND(INDIRECT(ADDRESS(ROW()+(0), COLUMN()+(-2), 1))*INDIRECT(ADDRESS(ROW()+(0), COLUMN()+(-1), 1)), 2)</f>
        <v>6.89</v>
      </c>
    </row>
    <row r="14" spans="1:8" ht="13.50" thickBot="1" customHeight="1">
      <c r="A14" s="19"/>
      <c r="B14" s="19"/>
      <c r="C14" s="19"/>
      <c r="D14" s="22" t="s">
        <v>26</v>
      </c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1311.92</v>
      </c>
      <c r="H14" s="24">
        <f ca="1">ROUND(INDIRECT(ADDRESS(ROW()+(0), COLUMN()+(-2), 1))*INDIRECT(ADDRESS(ROW()+(0), COLUMN()+(-1), 1))/100, 2)</f>
        <v>26.24</v>
      </c>
    </row>
    <row r="15" spans="1:8" ht="13.50" thickBot="1" customHeight="1">
      <c r="A15" s="25" t="s">
        <v>28</v>
      </c>
      <c r="B15" s="25"/>
      <c r="C15" s="25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1338.16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