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<sst xmlns="http://schemas.openxmlformats.org/spreadsheetml/2006/main" count="21" uniqueCount="21">
  <si>
    <t xml:space="preserve"/>
  </si>
  <si>
    <t xml:space="preserve">IMZ010</t>
  </si>
  <si>
    <t xml:space="preserve">Ud</t>
  </si>
  <si>
    <t xml:space="preserve">Controlador Z-Wave.</t>
  </si>
  <si>
    <r>
      <rPr>
        <sz val="8.25"/>
        <color rgb="FF000000"/>
        <rFont val="Arial"/>
        <family val="2"/>
      </rPr>
      <t xml:space="preserve">Controlador Z-Wave Plus, com comunicação com o router via Wi-Fi, para o controlo até 40 dispositivos Z-Wave, 20 simulações e 1 câmara IP, de 178x110x31 mm, frequência de funcionamento 868,42 MHz, para alimentação a 230 V e 50/60 Hz de frequência com fonte de alimentação de 5 Vcc e 1 A, controlável desde smartphone ou tablet, com processador ARM Cortex A7 a 900 MHz, memória RAM DDR3 de 512 Mb, memória eMMC de 4 Gb e 1 porta USB, compatível com Amazon Alexa, Google Assistant e IFTTT.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</si>
  <si>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</si>
  <si>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</si>
  <si>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</si>
  <si>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</si>
  <si>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</si>
  <si>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</si>
  <si>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mt35dzo010a</t>
  </si>
  <si>
    <t xml:space="preserve">Ud</t>
  </si>
  <si>
    <t xml:space="preserve">Controlador Z-Wave Plus, com comunicação com o router via Wi-Fi, para o controlo até 40 dispositivos Z-Wave, 20 simulações e 1 câmara IP, de 178x110x31 mm, frequência de funcionamento 868,42 MHz, para alimentação a 230 V e 50/60 Hz de frequência com fonte de alimentação de 5 Vcc e 1 A, controlável desde smartphone ou tablet, com processador ARM Cortex A7 a 900 MHz, memória RAM DDR3 de 512 Mb, memória eMMC de 4 Gb e 1 porta USB, compatível com Amazon Alexa, Google Assistant e IFTTT.</t>
  </si>
  <si>
    <t xml:space="preserve">mo123</t>
  </si>
  <si>
    <t xml:space="preserve">h</t>
  </si>
  <si>
    <t xml:space="preserve">Especialista na colocação em funcionamento de instalações.</t>
  </si>
  <si>
    <t xml:space="preserve">%</t>
  </si>
  <si>
    <t xml:space="preserve">Custos directos complementares</t>
  </si>
  <si>
    <t xml:space="preserve">Custo de manutenção decenal: 578,54MT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</si>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</sst>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4.59" customWidth="1"/>
    <col min="3" max="3" width="1.53" customWidth="1"/>
    <col min="4" max="4" width="2.04" customWidth="1"/>
    <col min="5" max="5" width="83.13" customWidth="1"/>
    <col min="6" max="6" width="6.12" customWidth="1"/>
    <col min="7" max="7" width="12.58" customWidth="1"/>
    <col min="8" max="8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55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66.00" thickBot="1" customHeight="1">
      <c r="A9" s="7" t="s">
        <v>11</v>
      </c>
      <c r="B9" s="7"/>
      <c r="C9" s="9" t="s">
        <v>12</v>
      </c>
      <c r="D9" s="9"/>
      <c r="E9" s="7" t="s">
        <v>13</v>
      </c>
      <c r="F9" s="11">
        <v>1</v>
      </c>
      <c r="G9" s="13">
        <v>16080.7</v>
      </c>
      <c r="H9" s="13">
        <f ca="1">ROUND(INDIRECT(ADDRESS(ROW()+(0), COLUMN()+(-2), 1))*INDIRECT(ADDRESS(ROW()+(0), COLUMN()+(-1), 1)), 2)</f>
        <v>16080.7</v>
      </c>
    </row>
    <row r="10" spans="1:8" ht="13.50" thickBot="1" customHeight="1">
      <c r="A10" s="14" t="s">
        <v>14</v>
      </c>
      <c r="B10" s="14"/>
      <c r="C10" s="15" t="s">
        <v>15</v>
      </c>
      <c r="D10" s="15"/>
      <c r="E10" s="16" t="s">
        <v>16</v>
      </c>
      <c r="F10" s="17">
        <v>0.478</v>
      </c>
      <c r="G10" s="18">
        <v>261.13</v>
      </c>
      <c r="H10" s="18">
        <f ca="1">ROUND(INDIRECT(ADDRESS(ROW()+(0), COLUMN()+(-2), 1))*INDIRECT(ADDRESS(ROW()+(0), COLUMN()+(-1), 1)), 2)</f>
        <v>124.82</v>
      </c>
    </row>
    <row r="11" spans="1:8" ht="13.50" thickBot="1" customHeight="1">
      <c r="A11" s="16"/>
      <c r="B11" s="16"/>
      <c r="C11" s="19" t="s">
        <v>17</v>
      </c>
      <c r="D11" s="19"/>
      <c r="E11" s="5" t="s">
        <v>18</v>
      </c>
      <c r="F11" s="20">
        <v>2</v>
      </c>
      <c r="G11" s="21">
        <f ca="1">ROUND(SUM(INDIRECT(ADDRESS(ROW()+(-1), COLUMN()+(1), 1)),INDIRECT(ADDRESS(ROW()+(-2), COLUMN()+(1), 1))), 2)</f>
        <v>16205.5</v>
      </c>
      <c r="H11" s="21">
        <f ca="1">ROUND(INDIRECT(ADDRESS(ROW()+(0), COLUMN()+(-2), 1))*INDIRECT(ADDRESS(ROW()+(0), COLUMN()+(-1), 1))/100, 2)</f>
        <v>324.11</v>
      </c>
    </row>
    <row r="12" spans="1:8" ht="13.50" thickBot="1" customHeight="1">
      <c r="A12" s="22" t="s">
        <v>19</v>
      </c>
      <c r="B12" s="22"/>
      <c r="C12" s="23"/>
      <c r="D12" s="23"/>
      <c r="E12" s="23"/>
      <c r="F12" s="24"/>
      <c r="G12" s="22" t="s">
        <v>20</v>
      </c>
      <c r="H12" s="25">
        <f ca="1">ROUND(SUM(INDIRECT(ADDRESS(ROW()+(-1), COLUMN()+(0), 1)),INDIRECT(ADDRESS(ROW()+(-2), COLUMN()+(0), 1)),INDIRECT(ADDRESS(ROW()+(-3), COLUMN()+(0), 1))), 2)</f>
        <v>16529.6</v>
      </c>
    </row>
  </sheetData>
  <mergeCells count="13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E12"/>
  </mergeCells>
  <pageMargins left="0.147638" right="0.147638" top="0.206693" bottom="0.206693" header="0.0" footer="0.0"/>
  <pageSetup paperSize="9" orientation="portrait"/>
  <rowBreaks count="0" manualBreakCount="0">
    </rowBreaks>
</worksheet>
</file>