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<sst xmlns="http://schemas.openxmlformats.org/spreadsheetml/2006/main" count="40" uniqueCount="40">
  <si>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</si>
  <si>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IOF010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</si>
  <si>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</si>
  <si>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</si>
  <si>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 (não incluída neste preço), composta por um painel rígido de lã de rocha, não revestido, de 30 mm de espessura, resistência térmica 0,73 m²°C/W, condutibilidade térmica 0,035 W/(m°C), densidade 180 kg/m³, calor específico 0,84 J/kgK e factor de resistência à difusão do vapor de água 1,3 e um painel rígido de lã de rocha, revestido numa das suas faces com uma lâmina de alumínio reforçado, de 30 mm de espessura, resistência térmica 0,73 m²°C/W, condutibilidade térmica 0,041 W/(m°C), densidade 180 kg/m³, calor específico 0,84 J/kgK e factor de resistência à difusão do vapor de água 1,3, na face à vista, unidos entre si e fixados à substrutura suporte, com parafusos de união, de 50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</si>
  <si>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</si>
  <si>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</si>
  <si>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</si>
  <si>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</si>
  <si>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</si>
  <si>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</si>
  <si>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mt16lrw080mb</t>
  </si>
  <si>
    <t xml:space="preserve">m²</t>
  </si>
  <si>
    <t xml:space="preserve">Painel rígido de lã de rocha, segundo EN 13162, não revestido, de 30 mm de espessura, resistência térmica 0,73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</si>
  <si>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mt16lrw080tb</t>
  </si>
  <si>
    <t xml:space="preserve">m²</t>
  </si>
  <si>
    <t xml:space="preserve">Painel rígido de lã de rocha, segundo EN 13162, revestido numa das suas faces com uma lâmina de alumínio reforçado, de 30 mm de espessura, resistência térmica 0,73 m²°C/W, condutibilidade térmica 0,041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</si>
  <si>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mt16lrw082ya</t>
  </si>
  <si>
    <t xml:space="preserve">Ud</t>
  </si>
  <si>
    <t xml:space="preserve">Parafuso de união de arame de aço galvanizado em forma de hélice,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</si>
  <si>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</si>
  <si>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</si>
  <si>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</si>
  <si>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</si>
  <si>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</si>
  <si>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</si>
  <si>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</si>
  <si>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</si>
  <si>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518,67MT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</si>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</sst>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3516.22</v>
      </c>
      <c r="I9" s="13">
        <f ca="1">ROUND(INDIRECT(ADDRESS(ROW()+(0), COLUMN()+(-3), 1))*INDIRECT(ADDRESS(ROW()+(0), COLUMN()+(-1), 1)), 2)</f>
        <v>3692.03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1.25</v>
      </c>
      <c r="G10" s="16"/>
      <c r="H10" s="17">
        <v>3870.15</v>
      </c>
      <c r="I10" s="17">
        <f ca="1">ROUND(INDIRECT(ADDRESS(ROW()+(0), COLUMN()+(-3), 1))*INDIRECT(ADDRESS(ROW()+(0), COLUMN()+(-1), 1)), 2)</f>
        <v>4837.69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6.7</v>
      </c>
      <c r="G11" s="16"/>
      <c r="H11" s="17">
        <v>234.22</v>
      </c>
      <c r="I11" s="17">
        <f ca="1">ROUND(INDIRECT(ADDRESS(ROW()+(0), COLUMN()+(-3), 1))*INDIRECT(ADDRESS(ROW()+(0), COLUMN()+(-1), 1)), 2)</f>
        <v>1569.27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0.301</v>
      </c>
      <c r="G12" s="16"/>
      <c r="H12" s="17">
        <v>136.52</v>
      </c>
      <c r="I12" s="17">
        <f ca="1">ROUND(INDIRECT(ADDRESS(ROW()+(0), COLUMN()+(-3), 1))*INDIRECT(ADDRESS(ROW()+(0), COLUMN()+(-1), 1)), 2)</f>
        <v>41.09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0.301</v>
      </c>
      <c r="G13" s="20"/>
      <c r="H13" s="21">
        <v>99.31</v>
      </c>
      <c r="I13" s="21">
        <f ca="1">ROUND(INDIRECT(ADDRESS(ROW()+(0), COLUMN()+(-3), 1))*INDIRECT(ADDRESS(ROW()+(0), COLUMN()+(-1), 1)), 2)</f>
        <v>29.89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10170</v>
      </c>
      <c r="I14" s="24">
        <f ca="1">ROUND(INDIRECT(ADDRESS(ROW()+(0), COLUMN()+(-3), 1))*INDIRECT(ADDRESS(ROW()+(0), COLUMN()+(-1), 1))/100, 2)</f>
        <v>203.4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10373.4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