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<sst xmlns="http://schemas.openxmlformats.org/spreadsheetml/2006/main" count="62" uniqueCount="62">
  <si>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</si>
  <si>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IOF023</t>
  </si>
  <si>
    <t xml:space="preserve">m²</t>
  </si>
  <si>
    <t xml:space="preserve">Faixa corta-fogo de placas de gesso laminado, para edifício de uso industrial. Sistema "KNAUF".</t>
  </si>
  <si>
    <r>
      <rPr>
        <sz val="8.25"/>
        <color rgb="FF000000"/>
        <rFont val="Arial"/>
        <family val="2"/>
      </rPr>
      <t xml:space="preserve">Faixa corta-fogo inclinada, de 1 m em projecção horizontal, com uma resistência ao fogo EI 90, para edifício de uso industrial, fixada mecanicamente à parede meeira com substrutura suporte (não incluída neste preço), D113-FC.es 02 "KNAUF", composta por 3 placas de gesso laminado DF / EN 520 - 1200 / comprimento / 15 / com os bordos longitudinais afinados, corta-fogo "KNAUF", fixadas à subestrutura suporte. Inclusive parafusos para a fixação das placas,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</si>
  <si>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</si>
  <si>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</si>
  <si>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</si>
  <si>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</si>
  <si>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</si>
  <si>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</si>
  <si>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mt12ptk030</t>
  </si>
  <si>
    <t xml:space="preserve">Ud</t>
  </si>
  <si>
    <t xml:space="preserve">Fixação "KNAUF" para betão.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</si>
  <si>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</si>
  <si>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</si>
  <si>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</si>
  <si>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mt12ppk010eb</t>
  </si>
  <si>
    <t xml:space="preserve">m²</t>
  </si>
  <si>
    <t xml:space="preserve">Placa de gesso laminado DF / EN 520 - 1200 / comprimento / 15 / com os bordos longitudinais afinados, corta-fogo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</si>
  <si>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</si>
  <si>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</si>
  <si>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</si>
  <si>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</si>
  <si>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</si>
  <si>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</si>
  <si>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mt12ptk010cg</t>
  </si>
  <si>
    <t xml:space="preserve">Ud</t>
  </si>
  <si>
    <t xml:space="preserve">Parafuso autoperfurante TN "KNAUF" 3,9x55.</t>
  </si>
  <si>
    <t xml:space="preserve">mt12pik020n</t>
  </si>
  <si>
    <t xml:space="preserve">kg</t>
  </si>
  <si>
    <t xml:space="preserve">Massa de juntas Uniflott GLS "KNAUF", de presa normal (45 minutos), intervalo de temperatura de trabalho de 10 a 30°C, para aplicação manual sem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</si>
  <si>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</si>
  <si>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</si>
  <si>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</si>
  <si>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</si>
  <si>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</si>
  <si>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</si>
  <si>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</si>
  <si>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</si>
  <si>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</si>
  <si>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</si>
  <si>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</si>
  <si>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</si>
  <si>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</si>
  <si>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</si>
  <si>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147,81MT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</si>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</sst>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23" customWidth="1"/>
    <col min="4" max="4" width="73.10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0.8</v>
      </c>
      <c r="G9" s="11"/>
      <c r="H9" s="13">
        <v>30.54</v>
      </c>
      <c r="I9" s="13">
        <f ca="1">ROUND(INDIRECT(ADDRESS(ROW()+(0), COLUMN()+(-3), 1))*INDIRECT(ADDRESS(ROW()+(0), COLUMN()+(-1), 1)), 2)</f>
        <v>24.43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112.13</v>
      </c>
      <c r="I10" s="17">
        <f ca="1">ROUND(INDIRECT(ADDRESS(ROW()+(0), COLUMN()+(-3), 1))*INDIRECT(ADDRESS(ROW()+(0), COLUMN()+(-1), 1)), 2)</f>
        <v>112.13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3.35</v>
      </c>
      <c r="G11" s="16"/>
      <c r="H11" s="17">
        <v>732.59</v>
      </c>
      <c r="I11" s="17">
        <f ca="1">ROUND(INDIRECT(ADDRESS(ROW()+(0), COLUMN()+(-3), 1))*INDIRECT(ADDRESS(ROW()+(0), COLUMN()+(-1), 1)), 2)</f>
        <v>2454.18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17</v>
      </c>
      <c r="G12" s="16"/>
      <c r="H12" s="17">
        <v>0.89</v>
      </c>
      <c r="I12" s="17">
        <f ca="1">ROUND(INDIRECT(ADDRESS(ROW()+(0), COLUMN()+(-3), 1))*INDIRECT(ADDRESS(ROW()+(0), COLUMN()+(-1), 1)), 2)</f>
        <v>15.13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17</v>
      </c>
      <c r="G13" s="16"/>
      <c r="H13" s="17">
        <v>1.38</v>
      </c>
      <c r="I13" s="17">
        <f ca="1">ROUND(INDIRECT(ADDRESS(ROW()+(0), COLUMN()+(-3), 1))*INDIRECT(ADDRESS(ROW()+(0), COLUMN()+(-1), 1)), 2)</f>
        <v>23.46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17</v>
      </c>
      <c r="G14" s="16"/>
      <c r="H14" s="17">
        <v>2.41</v>
      </c>
      <c r="I14" s="17">
        <f ca="1">ROUND(INDIRECT(ADDRESS(ROW()+(0), COLUMN()+(-3), 1))*INDIRECT(ADDRESS(ROW()+(0), COLUMN()+(-1), 1)), 2)</f>
        <v>40.97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0.8</v>
      </c>
      <c r="G15" s="16"/>
      <c r="H15" s="17">
        <v>20.95</v>
      </c>
      <c r="I15" s="17">
        <f ca="1">ROUND(INDIRECT(ADDRESS(ROW()+(0), COLUMN()+(-3), 1))*INDIRECT(ADDRESS(ROW()+(0), COLUMN()+(-1), 1)), 2)</f>
        <v>16.76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0.9</v>
      </c>
      <c r="G16" s="16"/>
      <c r="H16" s="17">
        <v>88.31</v>
      </c>
      <c r="I16" s="17">
        <f ca="1">ROUND(INDIRECT(ADDRESS(ROW()+(0), COLUMN()+(-3), 1))*INDIRECT(ADDRESS(ROW()+(0), COLUMN()+(-1), 1)), 2)</f>
        <v>79.48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</v>
      </c>
      <c r="G17" s="16"/>
      <c r="H17" s="17">
        <v>4.23</v>
      </c>
      <c r="I17" s="17">
        <f ca="1">ROUND(INDIRECT(ADDRESS(ROW()+(0), COLUMN()+(-3), 1))*INDIRECT(ADDRESS(ROW()+(0), COLUMN()+(-1), 1)), 2)</f>
        <v>3.81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0.542</v>
      </c>
      <c r="G18" s="16"/>
      <c r="H18" s="17">
        <v>136.52</v>
      </c>
      <c r="I18" s="17">
        <f ca="1">ROUND(INDIRECT(ADDRESS(ROW()+(0), COLUMN()+(-3), 1))*INDIRECT(ADDRESS(ROW()+(0), COLUMN()+(-1), 1)), 2)</f>
        <v>73.99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0.542</v>
      </c>
      <c r="G19" s="20"/>
      <c r="H19" s="21">
        <v>99.31</v>
      </c>
      <c r="I19" s="21">
        <f ca="1">ROUND(INDIRECT(ADDRESS(ROW()+(0), COLUMN()+(-3), 1))*INDIRECT(ADDRESS(ROW()+(0), COLUMN()+(-1), 1)), 2)</f>
        <v>53.83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2898.17</v>
      </c>
      <c r="I20" s="24">
        <f ca="1">ROUND(INDIRECT(ADDRESS(ROW()+(0), COLUMN()+(-3), 1))*INDIRECT(ADDRESS(ROW()+(0), COLUMN()+(-1), 1))/100, 2)</f>
        <v>57.96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2956.13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162010</v>
      </c>
      <c r="F25" s="31"/>
      <c r="G25" s="31">
        <v>1.12201e+006</v>
      </c>
      <c r="H25" s="31"/>
      <c r="I25" s="31"/>
      <c r="J25" s="31" t="s">
        <v>53</v>
      </c>
    </row>
    <row r="26" spans="1:10" ht="13.5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0" t="s">
        <v>55</v>
      </c>
      <c r="B27" s="30"/>
      <c r="C27" s="30"/>
      <c r="D27" s="30"/>
      <c r="E27" s="31">
        <v>132006</v>
      </c>
      <c r="F27" s="31"/>
      <c r="G27" s="31">
        <v>132007</v>
      </c>
      <c r="H27" s="31"/>
      <c r="I27" s="31"/>
      <c r="J27" s="31" t="s">
        <v>56</v>
      </c>
    </row>
    <row r="28" spans="1:10" ht="13.50" thickBot="1" customHeight="1">
      <c r="A28" s="34" t="s">
        <v>57</v>
      </c>
      <c r="B28" s="34"/>
      <c r="C28" s="34"/>
      <c r="D28" s="34"/>
      <c r="E28" s="35"/>
      <c r="F28" s="35"/>
      <c r="G28" s="35"/>
      <c r="H28" s="35"/>
      <c r="I28" s="35"/>
      <c r="J28" s="35"/>
    </row>
    <row r="29" spans="1:10" ht="13.50" thickBot="1" customHeight="1">
      <c r="A29" s="32" t="s">
        <v>58</v>
      </c>
      <c r="B29" s="32"/>
      <c r="C29" s="32"/>
      <c r="D29" s="32"/>
      <c r="E29" s="33">
        <v>112007</v>
      </c>
      <c r="F29" s="33"/>
      <c r="G29" s="33">
        <v>112007</v>
      </c>
      <c r="H29" s="33"/>
      <c r="I29" s="33"/>
      <c r="J29" s="33"/>
    </row>
    <row r="32" spans="1:1" ht="33.75" thickBot="1" customHeight="1">
      <c r="A32" s="1" t="s">
        <v>59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61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7:D27"/>
    <mergeCell ref="E27:F27"/>
    <mergeCell ref="G27:I27"/>
    <mergeCell ref="J27:J29"/>
    <mergeCell ref="A28:D28"/>
    <mergeCell ref="E28:F28"/>
    <mergeCell ref="G28:I28"/>
    <mergeCell ref="A29:D29"/>
    <mergeCell ref="E29:F29"/>
    <mergeCell ref="G29:I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