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<sst xmlns="http://schemas.openxmlformats.org/spreadsheetml/2006/main" count="84" uniqueCount="84">
  <si>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</si>
  <si>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</si>
  <si>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</si>
  <si>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</si>
  <si>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 composta por canais e montantes, formando esquadros separados 750 mm entre si, conectores e mestras separadas 400 mm entre si.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</si>
  <si>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</si>
  <si>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</si>
  <si>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</si>
  <si>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</si>
  <si>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</si>
  <si>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</si>
  <si>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mt12pak020b</t>
  </si>
  <si>
    <t xml:space="preserve">m</t>
  </si>
  <si>
    <t xml:space="preserve">Canal 75/40/0,7 mm GRC 0,7 "KNAUF" de aço Z4 (Z450) galvanizado especial, para sistema Aquapanel Outdoor. Segundo EN 14195.</t>
  </si>
  <si>
    <t xml:space="preserve">mt12pak030ha</t>
  </si>
  <si>
    <t xml:space="preserve">m</t>
  </si>
  <si>
    <t xml:space="preserve">Montante 75/50/0,7 mm GRC 0,7 "KNAUF" de aço Z4 (Z450) galvanizado especial, para sistema Aquapanel Outdoor. Segundo EN 14195.</t>
  </si>
  <si>
    <t xml:space="preserve">mt12pek020za</t>
  </si>
  <si>
    <t xml:space="preserve">Ud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</si>
  <si>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</si>
  <si>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</si>
  <si>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</si>
  <si>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</si>
  <si>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</si>
  <si>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Ud</t>
  </si>
  <si>
    <t xml:space="preserve">Parafuso LB "KNAUF" 3,5x9,5.</t>
  </si>
  <si>
    <t xml:space="preserve">mt12ptk010ab</t>
  </si>
  <si>
    <t xml:space="preserve">Ud</t>
  </si>
  <si>
    <t xml:space="preserve">Parafuso LN "KNAUF" 3,5x11.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</si>
  <si>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</si>
  <si>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</si>
  <si>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</si>
  <si>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</si>
  <si>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</si>
  <si>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</si>
  <si>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</si>
  <si>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</si>
  <si>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</si>
  <si>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</si>
  <si>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</si>
  <si>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</si>
  <si>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</si>
  <si>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</si>
  <si>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</si>
  <si>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</si>
  <si>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</si>
  <si>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</si>
  <si>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</si>
  <si>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</si>
  <si>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</si>
  <si>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</si>
  <si>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</si>
  <si>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</si>
  <si>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</si>
  <si>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</si>
  <si>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</si>
  <si>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</si>
  <si>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</si>
  <si>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</si>
  <si>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</si>
  <si>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</si>
  <si>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</si>
  <si>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</si>
  <si>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</si>
  <si>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382,94MT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</si>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</sst>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3.13</v>
      </c>
      <c r="G9" s="11"/>
      <c r="H9" s="13">
        <v>315.47</v>
      </c>
      <c r="I9" s="13">
        <f ca="1">ROUND(INDIRECT(ADDRESS(ROW()+(0), COLUMN()+(-3), 1))*INDIRECT(ADDRESS(ROW()+(0), COLUMN()+(-1), 1)), 2)</f>
        <v>987.42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1.17</v>
      </c>
      <c r="G10" s="16"/>
      <c r="H10" s="17">
        <v>363.92</v>
      </c>
      <c r="I10" s="17">
        <f ca="1">ROUND(INDIRECT(ADDRESS(ROW()+(0), COLUMN()+(-3), 1))*INDIRECT(ADDRESS(ROW()+(0), COLUMN()+(-1), 1)), 2)</f>
        <v>425.79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3.9</v>
      </c>
      <c r="G11" s="16"/>
      <c r="H11" s="17">
        <v>18.69</v>
      </c>
      <c r="I11" s="17">
        <f ca="1">ROUND(INDIRECT(ADDRESS(ROW()+(0), COLUMN()+(-3), 1))*INDIRECT(ADDRESS(ROW()+(0), COLUMN()+(-1), 1)), 2)</f>
        <v>72.89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162.48</v>
      </c>
      <c r="I12" s="17">
        <f ca="1">ROUND(INDIRECT(ADDRESS(ROW()+(0), COLUMN()+(-3), 1))*INDIRECT(ADDRESS(ROW()+(0), COLUMN()+(-1), 1)), 2)</f>
        <v>487.44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</v>
      </c>
      <c r="G13" s="16"/>
      <c r="H13" s="17">
        <v>0.98</v>
      </c>
      <c r="I13" s="17">
        <f ca="1">ROUND(INDIRECT(ADDRESS(ROW()+(0), COLUMN()+(-3), 1))*INDIRECT(ADDRESS(ROW()+(0), COLUMN()+(-1), 1)), 2)</f>
        <v>31.36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16</v>
      </c>
      <c r="G14" s="16"/>
      <c r="H14" s="17">
        <v>1.08</v>
      </c>
      <c r="I14" s="17">
        <f ca="1">ROUND(INDIRECT(ADDRESS(ROW()+(0), COLUMN()+(-3), 1))*INDIRECT(ADDRESS(ROW()+(0), COLUMN()+(-1), 1)), 2)</f>
        <v>17.28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</v>
      </c>
      <c r="G15" s="16"/>
      <c r="H15" s="17">
        <v>30.54</v>
      </c>
      <c r="I15" s="17">
        <f ca="1">ROUND(INDIRECT(ADDRESS(ROW()+(0), COLUMN()+(-3), 1))*INDIRECT(ADDRESS(ROW()+(0), COLUMN()+(-1), 1)), 2)</f>
        <v>103.84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112.13</v>
      </c>
      <c r="I16" s="17">
        <f ca="1">ROUND(INDIRECT(ADDRESS(ROW()+(0), COLUMN()+(-3), 1))*INDIRECT(ADDRESS(ROW()+(0), COLUMN()+(-1), 1)), 2)</f>
        <v>112.13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2.33</v>
      </c>
      <c r="G17" s="16"/>
      <c r="H17" s="17">
        <v>2149.33</v>
      </c>
      <c r="I17" s="17">
        <f ca="1">ROUND(INDIRECT(ADDRESS(ROW()+(0), COLUMN()+(-3), 1))*INDIRECT(ADDRESS(ROW()+(0), COLUMN()+(-1), 1)), 2)</f>
        <v>5007.94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17</v>
      </c>
      <c r="G18" s="16"/>
      <c r="H18" s="17">
        <v>1.13</v>
      </c>
      <c r="I18" s="17">
        <f ca="1">ROUND(INDIRECT(ADDRESS(ROW()+(0), COLUMN()+(-3), 1))*INDIRECT(ADDRESS(ROW()+(0), COLUMN()+(-1), 1)), 2)</f>
        <v>19.21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17</v>
      </c>
      <c r="G19" s="16"/>
      <c r="H19" s="17">
        <v>3.42</v>
      </c>
      <c r="I19" s="17">
        <f ca="1">ROUND(INDIRECT(ADDRESS(ROW()+(0), COLUMN()+(-3), 1))*INDIRECT(ADDRESS(ROW()+(0), COLUMN()+(-1), 1)), 2)</f>
        <v>58.14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</v>
      </c>
      <c r="G20" s="16"/>
      <c r="H20" s="17">
        <v>73.26</v>
      </c>
      <c r="I20" s="17">
        <f ca="1">ROUND(INDIRECT(ADDRESS(ROW()+(0), COLUMN()+(-3), 1))*INDIRECT(ADDRESS(ROW()+(0), COLUMN()+(-1), 1)), 2)</f>
        <v>8.79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1.3</v>
      </c>
      <c r="G21" s="16"/>
      <c r="H21" s="17">
        <v>4.75</v>
      </c>
      <c r="I21" s="17">
        <f ca="1">ROUND(INDIRECT(ADDRESS(ROW()+(0), COLUMN()+(-3), 1))*INDIRECT(ADDRESS(ROW()+(0), COLUMN()+(-1), 1)), 2)</f>
        <v>6.18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0.361</v>
      </c>
      <c r="G22" s="16"/>
      <c r="H22" s="17">
        <v>136.52</v>
      </c>
      <c r="I22" s="17">
        <f ca="1">ROUND(INDIRECT(ADDRESS(ROW()+(0), COLUMN()+(-3), 1))*INDIRECT(ADDRESS(ROW()+(0), COLUMN()+(-1), 1)), 2)</f>
        <v>49.28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0.361</v>
      </c>
      <c r="G23" s="16"/>
      <c r="H23" s="17">
        <v>99.31</v>
      </c>
      <c r="I23" s="17">
        <f ca="1">ROUND(INDIRECT(ADDRESS(ROW()+(0), COLUMN()+(-3), 1))*INDIRECT(ADDRESS(ROW()+(0), COLUMN()+(-1), 1)), 2)</f>
        <v>35.85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0.361</v>
      </c>
      <c r="G24" s="16"/>
      <c r="H24" s="17">
        <v>136.52</v>
      </c>
      <c r="I24" s="17">
        <f ca="1">ROUND(INDIRECT(ADDRESS(ROW()+(0), COLUMN()+(-3), 1))*INDIRECT(ADDRESS(ROW()+(0), COLUMN()+(-1), 1)), 2)</f>
        <v>49.28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0.361</v>
      </c>
      <c r="G25" s="20"/>
      <c r="H25" s="21">
        <v>99.31</v>
      </c>
      <c r="I25" s="21">
        <f ca="1">ROUND(INDIRECT(ADDRESS(ROW()+(0), COLUMN()+(-3), 1))*INDIRECT(ADDRESS(ROW()+(0), COLUMN()+(-1), 1)), 2)</f>
        <v>35.85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7508.67</v>
      </c>
      <c r="I26" s="24">
        <f ca="1">ROUND(INDIRECT(ADDRESS(ROW()+(0), COLUMN()+(-3), 1))*INDIRECT(ADDRESS(ROW()+(0), COLUMN()+(-1), 1))/100, 2)</f>
        <v>150.17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7658.84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112006</v>
      </c>
      <c r="F31" s="31"/>
      <c r="G31" s="31">
        <v>112007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73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4" spans="1:10" ht="13.50" thickBot="1" customHeight="1">
      <c r="A34" s="30" t="s">
        <v>74</v>
      </c>
      <c r="B34" s="30"/>
      <c r="C34" s="30"/>
      <c r="D34" s="30"/>
      <c r="E34" s="31">
        <v>162010</v>
      </c>
      <c r="F34" s="31"/>
      <c r="G34" s="31">
        <v>162011</v>
      </c>
      <c r="H34" s="31"/>
      <c r="I34" s="31"/>
      <c r="J34" s="31" t="s">
        <v>75</v>
      </c>
    </row>
    <row r="35" spans="1:10" ht="24.00" thickBot="1" customHeight="1">
      <c r="A35" s="34" t="s">
        <v>76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0" t="s">
        <v>77</v>
      </c>
      <c r="B36" s="30"/>
      <c r="C36" s="30"/>
      <c r="D36" s="30"/>
      <c r="E36" s="31">
        <v>132006</v>
      </c>
      <c r="F36" s="31"/>
      <c r="G36" s="31">
        <v>132007</v>
      </c>
      <c r="H36" s="31"/>
      <c r="I36" s="31"/>
      <c r="J36" s="31" t="s">
        <v>78</v>
      </c>
    </row>
    <row r="37" spans="1:10" ht="13.50" thickBot="1" customHeight="1">
      <c r="A37" s="32" t="s">
        <v>79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80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