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<sst xmlns="http://schemas.openxmlformats.org/spreadsheetml/2006/main" count="30" uniqueCount="30">
  <si>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</si>
  <si>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IOJ150</t>
  </si>
  <si>
    <t xml:space="preserve">Ud</t>
  </si>
  <si>
    <t xml:space="preserve">Vedação da passagem da tubagem combustível, com abraçadeira intumescente corta-fogo.</t>
  </si>
  <si>
    <r>
      <rPr>
        <sz val="8.25"/>
        <color rgb="FF000000"/>
        <rFont val="Arial"/>
        <family val="2"/>
      </rPr>
      <t xml:space="preserve">Vedação de passagem de tubo de PVC, de 50 mm de diâmetro nominal exterior, e de 1,8 mm de espessura, em parede de 15 cm de espessura, para protecção passiva contra incêndios e garantir a resistência ao fogo EI 180, com vedante acrílico com propriedades ignífugas, cor branco como material de enchimento, abraçadeira intumescente, em cada face do muro, fixada com 2 ancoragens mecânicas tipo parafuso de cabeça plana com estrela interior de seis pontas para chave Torx, de aço galvanizado, 6x35, de 6 mm de diâmetro e 35 mm de comprimento.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</si>
  <si>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</si>
  <si>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</si>
  <si>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</si>
  <si>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</si>
  <si>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</si>
  <si>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</si>
  <si>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mt41phi010a</t>
  </si>
  <si>
    <t xml:space="preserve">Ud</t>
  </si>
  <si>
    <t xml:space="preserve">Cartucho de 310 ml de vedante acrílico com propriedades ignífugas, cor branco, para vedação de juntas e aberturas lineares.</t>
  </si>
  <si>
    <t xml:space="preserve">mt41phi100a</t>
  </si>
  <si>
    <t xml:space="preserve">Ud</t>
  </si>
  <si>
    <t xml:space="preserve">Abraçadeira intumescente, de 50 mm de diâmetro nominal exterior, para tubagem combustível, com elementos de fixação.</t>
  </si>
  <si>
    <t xml:space="preserve">mt26ahi113a</t>
  </si>
  <si>
    <t xml:space="preserve">Ud</t>
  </si>
  <si>
    <t xml:space="preserve">Ancoragem mecânica tipo parafuso de cabeça plana com estrela interior de seis pontas para chave Torx, de aço galvanizado, 6x35, de 6 mm de diâmetro e 35 mm de comprimento, para fixação sobre elementos de betão, fissurados ou não fissurados.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</si>
  <si>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</si>
  <si>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</si>
  <si>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</si>
  <si>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</si>
  <si>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</si>
  <si>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</si>
  <si>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</si>
  <si>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</si>
  <si>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458,42MT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</si>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</sst>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70" customWidth="1"/>
    <col min="4" max="4" width="1.87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0.756</v>
      </c>
      <c r="G9" s="13">
        <v>1179.75</v>
      </c>
      <c r="H9" s="13">
        <f ca="1">ROUND(INDIRECT(ADDRESS(ROW()+(0), COLUMN()+(-2), 1))*INDIRECT(ADDRESS(ROW()+(0), COLUMN()+(-1), 1)), 2)</f>
        <v>891.89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2</v>
      </c>
      <c r="G10" s="17">
        <v>1456.26</v>
      </c>
      <c r="H10" s="17">
        <f ca="1">ROUND(INDIRECT(ADDRESS(ROW()+(0), COLUMN()+(-2), 1))*INDIRECT(ADDRESS(ROW()+(0), COLUMN()+(-1), 1)), 2)</f>
        <v>2912.52</v>
      </c>
    </row>
    <row r="11" spans="1:8" ht="34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4</v>
      </c>
      <c r="G11" s="17">
        <v>53.83</v>
      </c>
      <c r="H11" s="17">
        <f ca="1">ROUND(INDIRECT(ADDRESS(ROW()+(0), COLUMN()+(-2), 1))*INDIRECT(ADDRESS(ROW()+(0), COLUMN()+(-1), 1)), 2)</f>
        <v>215.32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0.289</v>
      </c>
      <c r="G12" s="17">
        <v>132.85</v>
      </c>
      <c r="H12" s="17">
        <f ca="1">ROUND(INDIRECT(ADDRESS(ROW()+(0), COLUMN()+(-2), 1))*INDIRECT(ADDRESS(ROW()+(0), COLUMN()+(-1), 1)), 2)</f>
        <v>38.39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0.289</v>
      </c>
      <c r="G13" s="21">
        <v>95.68</v>
      </c>
      <c r="H13" s="21">
        <f ca="1">ROUND(INDIRECT(ADDRESS(ROW()+(0), COLUMN()+(-2), 1))*INDIRECT(ADDRESS(ROW()+(0), COLUMN()+(-1), 1)), 2)</f>
        <v>27.65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4085.77</v>
      </c>
      <c r="H14" s="24">
        <f ca="1">ROUND(INDIRECT(ADDRESS(ROW()+(0), COLUMN()+(-2), 1))*INDIRECT(ADDRESS(ROW()+(0), COLUMN()+(-1), 1))/100, 2)</f>
        <v>81.72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4167.49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