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<sst xmlns="http://schemas.openxmlformats.org/spreadsheetml/2006/main" count="45" uniqueCount="45">
  <si>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</si>
  <si>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IOT020</t>
  </si>
  <si>
    <t xml:space="preserve">Ud</t>
  </si>
  <si>
    <t xml:space="preserve">Detector de fluxo.</t>
  </si>
  <si>
    <r>
      <rPr>
        <sz val="8.25"/>
        <color rgb="FF000000"/>
        <rFont val="Arial"/>
        <family val="2"/>
      </rPr>
      <t xml:space="preserve">Detector de fluxo tipo paleta com atraso até 90 segundos e dois contactos NA/NC, de 3" DN 80 mm de diâmetro, para uma pressão máxima de funcionamento de 31 bar. Inclusive tubo protector e cabos eléctricos.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</si>
  <si>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</si>
  <si>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</si>
  <si>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</si>
  <si>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</si>
  <si>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</si>
  <si>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</si>
  <si>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mt41dfr010f</t>
  </si>
  <si>
    <t xml:space="preserve">Ud</t>
  </si>
  <si>
    <t xml:space="preserve">Detector de fluxo tipo paleta com atraso até 90 segundos e dois contactos NA/NC, de 3" DN 80 mm de diâmetro, para uma pressão máxima de funcionamento de 31 bar, segundo EN 12259-5.</t>
  </si>
  <si>
    <t xml:space="preserve">mt35tpt010ke</t>
  </si>
  <si>
    <t xml:space="preserve">m</t>
  </si>
  <si>
    <t xml:space="preserve">Tubo rígido de PVC VD-F de 16 mm de diâmetro exterior e 1,3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</si>
  <si>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mt35cep010aa</t>
  </si>
  <si>
    <t xml:space="preserve">m</t>
  </si>
  <si>
    <t xml:space="preserve">Cabo unipolar H07V-U, sendo a sua tensão atribuída de 450/750 V, reacção ao fogo classe Eca segundo NP EN 50575, com condutor unifilar de cobre classe 1 de 1,5 mm² de secção, com isolamento de PVC. Segundo NP 2356-3.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</si>
  <si>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</si>
  <si>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</si>
  <si>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</si>
  <si>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</si>
  <si>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</si>
  <si>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</si>
  <si>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</si>
  <si>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</si>
  <si>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</si>
  <si>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</si>
  <si>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</si>
  <si>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</si>
  <si>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</si>
  <si>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</si>
  <si>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7.837,44MT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</si>
  <si>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</si>
  <si>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</si>
  <si>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</si>
  <si>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</si>
  <si>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</si>
  <si>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12259-5:2002</t>
  </si>
  <si>
    <t xml:space="preserve">Sistemas  fixos  de  combate  a  incêndios  — Componentes  para  sistemas  sprinkler  e  de pulverização  de  água  —  Par te  5:  Detetores  de débito  hidráulico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</si>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</sst>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73.10" customWidth="1"/>
    <col min="5" max="5" width="8.16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15218.3</v>
      </c>
      <c r="I9" s="13">
        <f ca="1">ROUND(INDIRECT(ADDRESS(ROW()+(0), COLUMN()+(-3), 1))*INDIRECT(ADDRESS(ROW()+(0), COLUMN()+(-1), 1)), 2)</f>
        <v>15218.3</v>
      </c>
      <c r="J9" s="13"/>
    </row>
    <row r="10" spans="1:10" ht="45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</v>
      </c>
      <c r="G10" s="16"/>
      <c r="H10" s="17">
        <v>168.75</v>
      </c>
      <c r="I10" s="17">
        <f ca="1">ROUND(INDIRECT(ADDRESS(ROW()+(0), COLUMN()+(-3), 1))*INDIRECT(ADDRESS(ROW()+(0), COLUMN()+(-1), 1)), 2)</f>
        <v>843.75</v>
      </c>
      <c r="J10" s="17"/>
    </row>
    <row r="11" spans="1:10" ht="34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10</v>
      </c>
      <c r="G11" s="16"/>
      <c r="H11" s="17">
        <v>7.5</v>
      </c>
      <c r="I11" s="17">
        <f ca="1">ROUND(INDIRECT(ADDRESS(ROW()+(0), COLUMN()+(-3), 1))*INDIRECT(ADDRESS(ROW()+(0), COLUMN()+(-1), 1)), 2)</f>
        <v>75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0.598</v>
      </c>
      <c r="G12" s="16"/>
      <c r="H12" s="17">
        <v>136.52</v>
      </c>
      <c r="I12" s="17">
        <f ca="1">ROUND(INDIRECT(ADDRESS(ROW()+(0), COLUMN()+(-3), 1))*INDIRECT(ADDRESS(ROW()+(0), COLUMN()+(-1), 1)), 2)</f>
        <v>81.64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0.598</v>
      </c>
      <c r="G13" s="16"/>
      <c r="H13" s="17">
        <v>99.12</v>
      </c>
      <c r="I13" s="17">
        <f ca="1">ROUND(INDIRECT(ADDRESS(ROW()+(0), COLUMN()+(-3), 1))*INDIRECT(ADDRESS(ROW()+(0), COLUMN()+(-1), 1)), 2)</f>
        <v>59.27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0.299</v>
      </c>
      <c r="G14" s="16"/>
      <c r="H14" s="17">
        <v>136.52</v>
      </c>
      <c r="I14" s="17">
        <f ca="1">ROUND(INDIRECT(ADDRESS(ROW()+(0), COLUMN()+(-3), 1))*INDIRECT(ADDRESS(ROW()+(0), COLUMN()+(-1), 1)), 2)</f>
        <v>40.82</v>
      </c>
      <c r="J14" s="17"/>
    </row>
    <row r="15" spans="1:10" ht="13.50" thickBot="1" customHeight="1">
      <c r="A15" s="14" t="s">
        <v>29</v>
      </c>
      <c r="B15" s="14"/>
      <c r="C15" s="18" t="s">
        <v>30</v>
      </c>
      <c r="D15" s="19" t="s">
        <v>31</v>
      </c>
      <c r="E15" s="19"/>
      <c r="F15" s="20">
        <v>0.299</v>
      </c>
      <c r="G15" s="20"/>
      <c r="H15" s="21">
        <v>99.12</v>
      </c>
      <c r="I15" s="21">
        <f ca="1">ROUND(INDIRECT(ADDRESS(ROW()+(0), COLUMN()+(-3), 1))*INDIRECT(ADDRESS(ROW()+(0), COLUMN()+(-1), 1)), 2)</f>
        <v>29.64</v>
      </c>
      <c r="J15" s="21"/>
    </row>
    <row r="16" spans="1:10" ht="13.50" thickBot="1" customHeight="1">
      <c r="A16" s="19"/>
      <c r="B16" s="19"/>
      <c r="C16" s="22" t="s">
        <v>32</v>
      </c>
      <c r="D16" s="5" t="s">
        <v>33</v>
      </c>
      <c r="E16" s="5"/>
      <c r="F16" s="23">
        <v>2</v>
      </c>
      <c r="G16" s="23"/>
      <c r="H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16348.4</v>
      </c>
      <c r="I16" s="24">
        <f ca="1">ROUND(INDIRECT(ADDRESS(ROW()+(0), COLUMN()+(-3), 1))*INDIRECT(ADDRESS(ROW()+(0), COLUMN()+(-1), 1))/100, 2)</f>
        <v>326.97</v>
      </c>
      <c r="J16" s="24"/>
    </row>
    <row r="17" spans="1:10" ht="13.50" thickBot="1" customHeight="1">
      <c r="A17" s="25" t="s">
        <v>34</v>
      </c>
      <c r="B17" s="25"/>
      <c r="C17" s="26"/>
      <c r="D17" s="26"/>
      <c r="E17" s="26"/>
      <c r="F17" s="27"/>
      <c r="G17" s="27"/>
      <c r="H17" s="25" t="s">
        <v>35</v>
      </c>
      <c r="I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16675.4</v>
      </c>
      <c r="J17" s="28"/>
    </row>
    <row r="20" spans="1:10" ht="13.50" thickBot="1" customHeight="1">
      <c r="A20" s="29" t="s">
        <v>36</v>
      </c>
      <c r="B20" s="29"/>
      <c r="C20" s="29"/>
      <c r="D20" s="29"/>
      <c r="E20" s="29" t="s">
        <v>37</v>
      </c>
      <c r="F20" s="29"/>
      <c r="G20" s="29" t="s">
        <v>38</v>
      </c>
      <c r="H20" s="29"/>
      <c r="I20" s="29"/>
      <c r="J20" s="29" t="s">
        <v>39</v>
      </c>
    </row>
    <row r="21" spans="1:10" ht="13.50" thickBot="1" customHeight="1">
      <c r="A21" s="30" t="s">
        <v>40</v>
      </c>
      <c r="B21" s="30"/>
      <c r="C21" s="30"/>
      <c r="D21" s="30"/>
      <c r="E21" s="31">
        <v>172003</v>
      </c>
      <c r="F21" s="31"/>
      <c r="G21" s="31">
        <v>192005</v>
      </c>
      <c r="H21" s="31"/>
      <c r="I21" s="31"/>
      <c r="J21" s="31">
        <v>1</v>
      </c>
    </row>
    <row r="22" spans="1:10" ht="24.00" thickBot="1" customHeight="1">
      <c r="A22" s="32" t="s">
        <v>41</v>
      </c>
      <c r="B22" s="32"/>
      <c r="C22" s="32"/>
      <c r="D22" s="32"/>
      <c r="E22" s="33"/>
      <c r="F22" s="33"/>
      <c r="G22" s="33"/>
      <c r="H22" s="33"/>
      <c r="I22" s="33"/>
      <c r="J22" s="33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</row>
  </sheetData>
  <mergeCells count="53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E17"/>
    <mergeCell ref="F17:G17"/>
    <mergeCell ref="I17:J17"/>
    <mergeCell ref="A20:D20"/>
    <mergeCell ref="E20:F20"/>
    <mergeCell ref="G20:I20"/>
    <mergeCell ref="A21:D21"/>
    <mergeCell ref="E21:F22"/>
    <mergeCell ref="G21:I22"/>
    <mergeCell ref="J21:J22"/>
    <mergeCell ref="A22:D22"/>
    <mergeCell ref="A25:J25"/>
    <mergeCell ref="A26:J26"/>
    <mergeCell ref="A27:J27"/>
  </mergeCells>
  <pageMargins left="0.147638" right="0.147638" top="0.206693" bottom="0.206693" header="0.0" footer="0.0"/>
  <pageSetup paperSize="9" orientation="portrait"/>
  <rowBreaks count="0" manualBreakCount="0">
    </rowBreaks>
</worksheet>
</file>