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<sst xmlns="http://schemas.openxmlformats.org/spreadsheetml/2006/main" count="75" uniqueCount="75">
  <si>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</si>
  <si>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</si>
  <si>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</si>
  <si>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</si>
  <si>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25°, colocado em cobertura sobre mastro de aço galvanizado a quente, de 1 1/2" de diâmetro e 6 m de comprimento. Incluindo suportes, peças especiais, barra condutora de cobre estanhado, vias de faíscas, contador dos impactos de raio recebidos, peça de adaptação cabeça-mastro e ensamblagem cabeça-mastro-condutor, de latão, para mastro de 1 1/2" e baixada interior de barra condutora de 30x2 mm,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</si>
  <si>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</si>
  <si>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</si>
  <si>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</si>
  <si>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</si>
  <si>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</si>
  <si>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</si>
  <si>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mt41pea020aa</t>
  </si>
  <si>
    <t xml:space="preserve">Ud</t>
  </si>
  <si>
    <t xml:space="preserve">Pára-raios tipo hastes Franklin, com ponta múltipla formada por peça central, haste principal e quatro laterais, com semi-ângulo de protecção de 25°, fabricado em aço inoxidável de 16 mm de diâmetro segundo EN 62305-1, inclusive peça de adaptação cabeça-mastro e ensamblagem cabeça-mastro-condutor, de latão, para mastro de 1 1/2" e baixada interior de barra condutora de 30x2 mm.</t>
  </si>
  <si>
    <t xml:space="preserve">mt41paa020a</t>
  </si>
  <si>
    <t xml:space="preserve">Ud</t>
  </si>
  <si>
    <t xml:space="preserve">Mastro de aço galvanizado a quente, de 1 1/2" de diâmetro e 6 m de comprimento, para fixação a parede ou estrutura.</t>
  </si>
  <si>
    <t xml:space="preserve">mt41paa040a</t>
  </si>
  <si>
    <t xml:space="preserve">Ud</t>
  </si>
  <si>
    <t xml:space="preserve">Tripé de ancoragem para mastro, com placa base de 500x500x10 mm, de aço galvanizado a quente, de 1 m de comprimento, para fixar com parafusos à cobertura.</t>
  </si>
  <si>
    <t xml:space="preserve">mt41pca010a</t>
  </si>
  <si>
    <t xml:space="preserve">m</t>
  </si>
  <si>
    <t xml:space="preserve">Barra condutora de cobre estanhado, nua, de 30x2 mm.</t>
  </si>
  <si>
    <t xml:space="preserve">mt41paa056a</t>
  </si>
  <si>
    <t xml:space="preserve">Ud</t>
  </si>
  <si>
    <t xml:space="preserve">Suporte piramidal para condutor de 8 mm de diâmetro ou barra condutora de entre 30x2 mm e 30x3,5 mm de secção, para fixação do grampo a superfícies horizontais.</t>
  </si>
  <si>
    <t xml:space="preserve">mt41paa050a</t>
  </si>
  <si>
    <t xml:space="preserve">Ud</t>
  </si>
  <si>
    <t xml:space="preserve">Grampo de aço inoxidável, para fixação de barra condutora de entre 30x2 mm e 30x3,5 mm de secção a parede.</t>
  </si>
  <si>
    <t xml:space="preserve">mt41paa070a</t>
  </si>
  <si>
    <t xml:space="preserve">Ud</t>
  </si>
  <si>
    <t xml:space="preserve">Caminho de faíscas, para mastro de antena e ligação a chapa de cobre estanhado.</t>
  </si>
  <si>
    <t xml:space="preserve">mt41paa080a</t>
  </si>
  <si>
    <t xml:space="preserve">Ud</t>
  </si>
  <si>
    <t xml:space="preserve">Caminho de faíscas, para união entre tomadas de terra.</t>
  </si>
  <si>
    <t xml:space="preserve">mt41paa053a</t>
  </si>
  <si>
    <t xml:space="preserve">Ud</t>
  </si>
  <si>
    <t xml:space="preserve">Manguito de latão de 55x55 mm com placa intermédia, para união múltipla de cabos de cobre de 8 a 10 mm de diâmetro e barras condutoras de cobre estanhado de 30x2 mm.</t>
  </si>
  <si>
    <t xml:space="preserve">mt41paa060a</t>
  </si>
  <si>
    <t xml:space="preserve">Ud</t>
  </si>
  <si>
    <t xml:space="preserve">Contador mecânico dos impactos de raio recebidos pelo sistema de protecção.</t>
  </si>
  <si>
    <t xml:space="preserve">mt41paa052a</t>
  </si>
  <si>
    <t xml:space="preserve">Ud</t>
  </si>
  <si>
    <t xml:space="preserve">Manga seccionadora de latão, de 70x50x15 mm, com sistema de dobradiça, para união de barras condutoras de entre 30x2 mm e 30x3,5 mm de secção.</t>
  </si>
  <si>
    <t xml:space="preserve">mt41pca020a</t>
  </si>
  <si>
    <t xml:space="preserve">Ud</t>
  </si>
  <si>
    <t xml:space="preserve">Tubo de aço galvanizado, de 2 m de comprimento, para a protecção da baixada da barra condutora.</t>
  </si>
  <si>
    <t xml:space="preserve">mt35ata010a</t>
  </si>
  <si>
    <t xml:space="preserve">Ud</t>
  </si>
  <si>
    <t xml:space="preserve">Caixa de polipropileno para tomada de terra, de 250x250x250 mm, com tampa amovível.</t>
  </si>
  <si>
    <t xml:space="preserve">mt35ata020a</t>
  </si>
  <si>
    <t xml:space="preserve">Ud</t>
  </si>
  <si>
    <t xml:space="preserve">Ponte para comprovação de ligação à terra de la instalação eléctrica.</t>
  </si>
  <si>
    <t xml:space="preserve">mt35ate020a</t>
  </si>
  <si>
    <t xml:space="preserve">Ud</t>
  </si>
  <si>
    <t xml:space="preserve">Eléctrodo para rede de terra cobreado com 254 µm, fabricado em aço, de 14,3 mm de diâmetro e 2 m de comprimento.</t>
  </si>
  <si>
    <t xml:space="preserve">mt41paa140a</t>
  </si>
  <si>
    <t xml:space="preserve">Ud</t>
  </si>
  <si>
    <t xml:space="preserve">Peça de latão, para união de eléctrodo de circuito de terra a cabo de cobre de 8 a 10 mm de diâmetro ou barra condutora de cobre estanhado de 30x2 mm.</t>
  </si>
  <si>
    <t xml:space="preserve">mt35ate010a</t>
  </si>
  <si>
    <t xml:space="preserve">Ud</t>
  </si>
  <si>
    <t xml:space="preserve">Eléctrodo dinâmico para rede de terra, de 28 mm de diâmetro e 2,5 m de comprimento, de longa duração, com efeito condensador.</t>
  </si>
  <si>
    <t xml:space="preserve">mt35ata030a</t>
  </si>
  <si>
    <t xml:space="preserve">Ud</t>
  </si>
  <si>
    <t xml:space="preserve">Embalagem de 5 kg de gel concentrado, ecológico e não corrosivo,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</si>
  <si>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</si>
  <si>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</si>
  <si>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</si>
  <si>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</si>
  <si>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</si>
  <si>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</si>
  <si>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</si>
  <si>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</si>
  <si>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34.907,38MT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</si>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</sst>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21349</v>
      </c>
      <c r="G9" s="13">
        <f ca="1">ROUND(INDIRECT(ADDRESS(ROW()+(0), COLUMN()+(-2), 1))*INDIRECT(ADDRESS(ROW()+(0), COLUMN()+(-1), 1)), 2)</f>
        <v>21349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24465.2</v>
      </c>
      <c r="G10" s="17">
        <f ca="1">ROUND(INDIRECT(ADDRESS(ROW()+(0), COLUMN()+(-2), 1))*INDIRECT(ADDRESS(ROW()+(0), COLUMN()+(-1), 1)), 2)</f>
        <v>24465.2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44126.5</v>
      </c>
      <c r="G11" s="17">
        <f ca="1">ROUND(INDIRECT(ADDRESS(ROW()+(0), COLUMN()+(-2), 1))*INDIRECT(ADDRESS(ROW()+(0), COLUMN()+(-1), 1)), 2)</f>
        <v>44126.5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59.5</v>
      </c>
      <c r="F12" s="17">
        <v>5101.52</v>
      </c>
      <c r="G12" s="17">
        <f ca="1">ROUND(INDIRECT(ADDRESS(ROW()+(0), COLUMN()+(-2), 1))*INDIRECT(ADDRESS(ROW()+(0), COLUMN()+(-1), 1)), 2)</f>
        <v>303540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967.77</v>
      </c>
      <c r="G13" s="17">
        <f ca="1">ROUND(INDIRECT(ADDRESS(ROW()+(0), COLUMN()+(-2), 1))*INDIRECT(ADDRESS(ROW()+(0), COLUMN()+(-1), 1)), 2)</f>
        <v>15484.3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2185.31</v>
      </c>
      <c r="G14" s="17">
        <f ca="1">ROUND(INDIRECT(ADDRESS(ROW()+(0), COLUMN()+(-2), 1))*INDIRECT(ADDRESS(ROW()+(0), COLUMN()+(-1), 1)), 2)</f>
        <v>43706.2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25724.2</v>
      </c>
      <c r="G15" s="17">
        <f ca="1">ROUND(INDIRECT(ADDRESS(ROW()+(0), COLUMN()+(-2), 1))*INDIRECT(ADDRESS(ROW()+(0), COLUMN()+(-1), 1)), 2)</f>
        <v>25724.2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23954.5</v>
      </c>
      <c r="G16" s="17">
        <f ca="1">ROUND(INDIRECT(ADDRESS(ROW()+(0), COLUMN()+(-2), 1))*INDIRECT(ADDRESS(ROW()+(0), COLUMN()+(-1), 1)), 2)</f>
        <v>23954.5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2894.08</v>
      </c>
      <c r="G17" s="17">
        <f ca="1">ROUND(INDIRECT(ADDRESS(ROW()+(0), COLUMN()+(-2), 1))*INDIRECT(ADDRESS(ROW()+(0), COLUMN()+(-1), 1)), 2)</f>
        <v>5788.16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46750.6</v>
      </c>
      <c r="G18" s="17">
        <f ca="1">ROUND(INDIRECT(ADDRESS(ROW()+(0), COLUMN()+(-2), 1))*INDIRECT(ADDRESS(ROW()+(0), COLUMN()+(-1), 1)), 2)</f>
        <v>46750.6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3737.43</v>
      </c>
      <c r="G19" s="17">
        <f ca="1">ROUND(INDIRECT(ADDRESS(ROW()+(0), COLUMN()+(-2), 1))*INDIRECT(ADDRESS(ROW()+(0), COLUMN()+(-1), 1)), 2)</f>
        <v>3737.43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5077.55</v>
      </c>
      <c r="G20" s="17">
        <f ca="1">ROUND(INDIRECT(ADDRESS(ROW()+(0), COLUMN()+(-2), 1))*INDIRECT(ADDRESS(ROW()+(0), COLUMN()+(-1), 1)), 2)</f>
        <v>5077.55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3</v>
      </c>
      <c r="F21" s="17">
        <v>11740.4</v>
      </c>
      <c r="G21" s="17">
        <f ca="1">ROUND(INDIRECT(ADDRESS(ROW()+(0), COLUMN()+(-2), 1))*INDIRECT(ADDRESS(ROW()+(0), COLUMN()+(-1), 1)), 2)</f>
        <v>35221.2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2</v>
      </c>
      <c r="F22" s="17">
        <v>8901.62</v>
      </c>
      <c r="G22" s="17">
        <f ca="1">ROUND(INDIRECT(ADDRESS(ROW()+(0), COLUMN()+(-2), 1))*INDIRECT(ADDRESS(ROW()+(0), COLUMN()+(-1), 1)), 2)</f>
        <v>17803.2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2</v>
      </c>
      <c r="F23" s="17">
        <v>4469.24</v>
      </c>
      <c r="G23" s="17">
        <f ca="1">ROUND(INDIRECT(ADDRESS(ROW()+(0), COLUMN()+(-2), 1))*INDIRECT(ADDRESS(ROW()+(0), COLUMN()+(-1), 1)), 2)</f>
        <v>8938.48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2</v>
      </c>
      <c r="F24" s="17">
        <v>1893.14</v>
      </c>
      <c r="G24" s="17">
        <f ca="1">ROUND(INDIRECT(ADDRESS(ROW()+(0), COLUMN()+(-2), 1))*INDIRECT(ADDRESS(ROW()+(0), COLUMN()+(-1), 1)), 2)</f>
        <v>3786.28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1</v>
      </c>
      <c r="F25" s="17">
        <v>33508.7</v>
      </c>
      <c r="G25" s="17">
        <f ca="1">ROUND(INDIRECT(ADDRESS(ROW()+(0), COLUMN()+(-2), 1))*INDIRECT(ADDRESS(ROW()+(0), COLUMN()+(-1), 1)), 2)</f>
        <v>33508.7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2</v>
      </c>
      <c r="F26" s="17">
        <v>8888.71</v>
      </c>
      <c r="G26" s="17">
        <f ca="1">ROUND(INDIRECT(ADDRESS(ROW()+(0), COLUMN()+(-2), 1))*INDIRECT(ADDRESS(ROW()+(0), COLUMN()+(-1), 1)), 2)</f>
        <v>17777.4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15.783</v>
      </c>
      <c r="F27" s="17">
        <v>136.52</v>
      </c>
      <c r="G27" s="17">
        <f ca="1">ROUND(INDIRECT(ADDRESS(ROW()+(0), COLUMN()+(-2), 1))*INDIRECT(ADDRESS(ROW()+(0), COLUMN()+(-1), 1)), 2)</f>
        <v>2154.7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15.783</v>
      </c>
      <c r="F28" s="21">
        <v>99.12</v>
      </c>
      <c r="G28" s="21">
        <f ca="1">ROUND(INDIRECT(ADDRESS(ROW()+(0), COLUMN()+(-2), 1))*INDIRECT(ADDRESS(ROW()+(0), COLUMN()+(-1), 1)), 2)</f>
        <v>1564.41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684458</v>
      </c>
      <c r="G29" s="24">
        <f ca="1">ROUND(INDIRECT(ADDRESS(ROW()+(0), COLUMN()+(-2), 1))*INDIRECT(ADDRESS(ROW()+(0), COLUMN()+(-1), 1))/100, 2)</f>
        <v>13689.2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698148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