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<sst xmlns="http://schemas.openxmlformats.org/spreadsheetml/2006/main" count="39" uniqueCount="39">
  <si>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</si>
  <si>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ISS012</t>
  </si>
  <si>
    <t xml:space="preserve">Ud</t>
  </si>
  <si>
    <t xml:space="preserve">Ligação do colector suspenso ao ramal geral de saneamento.</t>
  </si>
  <si>
    <r>
      <rPr>
        <sz val="8.25"/>
        <color rgb="FF000000"/>
        <rFont val="Arial"/>
        <family val="2"/>
      </rPr>
      <t xml:space="preserve">Ligação do colector suspenso ao ramal geral de saneamento, formada por tubagem de PVC, série B, de 2,5 m de comprimento, de 200 mm de diâmetro e 3,9 mm de espessura, união colada com adesivo, com sifão em linha de PVC, cor cinzento, visitável, com união macho/fêmea.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</si>
  <si>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</si>
  <si>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</si>
  <si>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</si>
  <si>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</si>
  <si>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</si>
  <si>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</si>
  <si>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mt36tit400j</t>
  </si>
  <si>
    <t xml:space="preserve">Ud</t>
  </si>
  <si>
    <t xml:space="preserve">Material auxiliar para montagem e fixação das tubagens de PVC, série B, de 200 mm de diâmetro.</t>
  </si>
  <si>
    <t xml:space="preserve">mt36tit010ja</t>
  </si>
  <si>
    <t xml:space="preserve">m</t>
  </si>
  <si>
    <t xml:space="preserve">Tubo de PVC, série B, de 200 mm de diâmetro e 3,9 mm de espessura, segundo NP EN 1329-1.</t>
  </si>
  <si>
    <t xml:space="preserve">mt36tit012i</t>
  </si>
  <si>
    <t xml:space="preserve">Ud</t>
  </si>
  <si>
    <t xml:space="preserve">Curva 87°30' macho-fêmea de PVC, de 200 mm de diâmetro, segundo NP EN 1329-1.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</si>
  <si>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</si>
  <si>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</si>
  <si>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</si>
  <si>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</si>
  <si>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</si>
  <si>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</si>
  <si>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mt11var120h</t>
  </si>
  <si>
    <t xml:space="preserve">Ud</t>
  </si>
  <si>
    <t xml:space="preserve">Sifão em linha de PVC, cor cinzento, visitável, com união macho/fêmea, de 200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</si>
  <si>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</si>
  <si>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</si>
  <si>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</si>
  <si>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</si>
  <si>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</si>
  <si>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</si>
  <si>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</si>
  <si>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</si>
  <si>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4.055,32MT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</si>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</sst>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3.23" customWidth="1"/>
    <col min="5" max="5" width="81.26" customWidth="1"/>
    <col min="6" max="6" width="6.63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2.5</v>
      </c>
      <c r="G9" s="13">
        <v>163.34</v>
      </c>
      <c r="H9" s="13">
        <f ca="1">ROUND(INDIRECT(ADDRESS(ROW()+(0), COLUMN()+(-2), 1))*INDIRECT(ADDRESS(ROW()+(0), COLUMN()+(-1), 1)), 2)</f>
        <v>408.35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1088.93</v>
      </c>
      <c r="H10" s="17">
        <f ca="1">ROUND(INDIRECT(ADDRESS(ROW()+(0), COLUMN()+(-2), 1))*INDIRECT(ADDRESS(ROW()+(0), COLUMN()+(-1), 1)), 2)</f>
        <v>2722.33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1781.53</v>
      </c>
      <c r="H11" s="17">
        <f ca="1">ROUND(INDIRECT(ADDRESS(ROW()+(0), COLUMN()+(-2), 1))*INDIRECT(ADDRESS(ROW()+(0), COLUMN()+(-1), 1)), 2)</f>
        <v>3563.06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3572.71</v>
      </c>
      <c r="H12" s="17">
        <f ca="1">ROUND(INDIRECT(ADDRESS(ROW()+(0), COLUMN()+(-2), 1))*INDIRECT(ADDRESS(ROW()+(0), COLUMN()+(-1), 1)), 2)</f>
        <v>850.3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0.19</v>
      </c>
      <c r="G13" s="17">
        <v>4553.31</v>
      </c>
      <c r="H13" s="17">
        <f ca="1">ROUND(INDIRECT(ADDRESS(ROW()+(0), COLUMN()+(-2), 1))*INDIRECT(ADDRESS(ROW()+(0), COLUMN()+(-1), 1)), 2)</f>
        <v>865.13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13064.9</v>
      </c>
      <c r="H14" s="17">
        <f ca="1">ROUND(INDIRECT(ADDRESS(ROW()+(0), COLUMN()+(-2), 1))*INDIRECT(ADDRESS(ROW()+(0), COLUMN()+(-1), 1)), 2)</f>
        <v>13064.9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2.815</v>
      </c>
      <c r="G15" s="17">
        <v>136.52</v>
      </c>
      <c r="H15" s="17">
        <f ca="1">ROUND(INDIRECT(ADDRESS(ROW()+(0), COLUMN()+(-2), 1))*INDIRECT(ADDRESS(ROW()+(0), COLUMN()+(-1), 1)), 2)</f>
        <v>384.3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2.315</v>
      </c>
      <c r="G16" s="21">
        <v>99.12</v>
      </c>
      <c r="H16" s="21">
        <f ca="1">ROUND(INDIRECT(ADDRESS(ROW()+(0), COLUMN()+(-2), 1))*INDIRECT(ADDRESS(ROW()+(0), COLUMN()+(-1), 1)), 2)</f>
        <v>229.46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22087.8</v>
      </c>
      <c r="H17" s="24">
        <f ca="1">ROUND(INDIRECT(ADDRESS(ROW()+(0), COLUMN()+(-2), 1))*INDIRECT(ADDRESS(ROW()+(0), COLUMN()+(-1), 1))/100, 2)</f>
        <v>441.76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22529.5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