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<sst xmlns="http://schemas.openxmlformats.org/spreadsheetml/2006/main" count="60" uniqueCount="60">
  <si>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</si>
  <si>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ITA020</t>
  </si>
  <si>
    <t xml:space="preserve">Ud</t>
  </si>
  <si>
    <t xml:space="preserve">Ascensor para pessoas, para caixa de escada de dimensões pequenas ou médias.</t>
  </si>
  <si>
    <r>
      <rPr>
        <sz val="8.25"/>
        <color rgb="FF000000"/>
        <rFont val="Arial"/>
        <family val="2"/>
      </rPr>
      <t xml:space="preserve">Ascensor eléctrico sem casa das máquinas, com tecnologia Gearless de frequência variável de 1 m/s de velocidade, 4 paragens, 320 kg de carga nominal, com capacidade para 4 pessoas, nível básico de acabamento na cabina de 840x1050x2200 mm, manobra universal simples, portas interiores automáticas de aço inoxidável e portas exteriores automáticas em aço para pintar de 700x2000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</si>
  <si>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</si>
  <si>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</si>
  <si>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</si>
  <si>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</si>
  <si>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</si>
  <si>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</si>
  <si>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mt39aec011a</t>
  </si>
  <si>
    <t xml:space="preserve">Ud</t>
  </si>
  <si>
    <t xml:space="preserve">Cabina com acabamentos de qualidade básica, de 850 mm de largura, 1000 mm de profundidade e 2200 mm de altura, com iluminação eléctrica permanente de 50 lux, no mínimo, para ascensor eléctrico de passageiros de 320 kg de carga nominal, com capacidade para 4 pessoas e 1 m/s de velocidade, inclusive porta de cabina de correr automática de aço para pintar.</t>
  </si>
  <si>
    <t xml:space="preserve">mt39aea010b</t>
  </si>
  <si>
    <t xml:space="preserve">Ud</t>
  </si>
  <si>
    <t xml:space="preserve">Amortecedores de fosso e contra-pesos para ascensor eléctrico de passageiros de 320 kg de carga nominal, com capacidade para 4 pessoas e 1 m/s de velocidade.</t>
  </si>
  <si>
    <t xml:space="preserve">mt39aab010a</t>
  </si>
  <si>
    <t xml:space="preserve">Ud</t>
  </si>
  <si>
    <t xml:space="preserve">Botoneira de piso com acabamentos de qualidade básica, para ascensor de passageiros com manobra universal simples.</t>
  </si>
  <si>
    <t xml:space="preserve">mt39aab020a</t>
  </si>
  <si>
    <t xml:space="preserve">Ud</t>
  </si>
  <si>
    <t xml:space="preserve">Botoneira de cabina para ascensor de passageiros com acabamentos de qualidade básica e manobra universal simples.</t>
  </si>
  <si>
    <t xml:space="preserve">mt39aeg120a</t>
  </si>
  <si>
    <t xml:space="preserve">Ud</t>
  </si>
  <si>
    <t xml:space="preserve">Grupo tractor para ascensor eléctrico de passageiros, sem quarto de máquinas (frequência variável), sem redutor, com tecnologia Gearless, de 320 kg de carga nominal, com capacidade para 4 pessoas e 1 m/s de velocidade.</t>
  </si>
  <si>
    <t xml:space="preserve">mt39ael010b</t>
  </si>
  <si>
    <t xml:space="preserve">Ud</t>
  </si>
  <si>
    <t xml:space="preserve">Limitador de velocidade e pára-quedas para ascensor eléctrico de passageiros de 320 kg de carga nominal, com capacidade para 4 pessoas e 1 m/s de velocidade.</t>
  </si>
  <si>
    <t xml:space="preserve">mt39aem110a</t>
  </si>
  <si>
    <t xml:space="preserve">Ud</t>
  </si>
  <si>
    <t xml:space="preserve">Quadro de manobra, interruptor e diferenciais de ligação eléctrica, formando um único conjunto (pack), para ascensor eléctrico de passageiros, sem quarto de máquinas (frequência variável), de 320 kg de carga nominal, com capacidade para 4 pessoas e 1 m/s de velocidade.</t>
  </si>
  <si>
    <t xml:space="preserve">mt39aap010d</t>
  </si>
  <si>
    <t xml:space="preserve">Ud</t>
  </si>
  <si>
    <t xml:space="preserve">Porta de ascensor de acesso a piso, com abertura automática, de aço com o primário aplicado e para pintar, de 700x2000 mm. Envidraçado homologado como "Pára-chamas" 30 minutos (E 30).</t>
  </si>
  <si>
    <t xml:space="preserve">mt39aer110a</t>
  </si>
  <si>
    <t xml:space="preserve">Ud</t>
  </si>
  <si>
    <t xml:space="preserve">Percurso de guias e cabos de tracção para ascensor eléctrico de passageiros sem quarto de máquinas (frequência variável), de 320 kg de carga nominal, com capacidade para 4 pessoas e 1 m/s de velocidade.</t>
  </si>
  <si>
    <t xml:space="preserve">mt39aes010b</t>
  </si>
  <si>
    <t xml:space="preserve">Ud</t>
  </si>
  <si>
    <t xml:space="preserve">Selector de paragens para ascensor eléctrico de passageiros, 1 m/s de velocidade.</t>
  </si>
  <si>
    <t xml:space="preserve">mt39www010</t>
  </si>
  <si>
    <t xml:space="preserve">Ud</t>
  </si>
  <si>
    <t xml:space="preserve">Lâmpada de 40 W, inclusive mecanismos de fixação e porta-lâmpadas.</t>
  </si>
  <si>
    <t xml:space="preserve">mt39www011</t>
  </si>
  <si>
    <t xml:space="preserve">Ud</t>
  </si>
  <si>
    <t xml:space="preserve">Gancho fixado ao tecto, capaz de suportar suspendido o mecanismo tractor.</t>
  </si>
  <si>
    <t xml:space="preserve">mt39www030</t>
  </si>
  <si>
    <t xml:space="preserve">Ud</t>
  </si>
  <si>
    <t xml:space="preserve">Instalação de linha telefónica em cabina de ascensor.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</si>
  <si>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</si>
  <si>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</si>
  <si>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</si>
  <si>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</si>
  <si>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</si>
  <si>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</si>
  <si>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</si>
  <si>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</si>
  <si>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880.565,70MT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</si>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</sst>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79.90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247649</v>
      </c>
      <c r="G9" s="13">
        <f ca="1">ROUND(INDIRECT(ADDRESS(ROW()+(0), COLUMN()+(-2), 1))*INDIRECT(ADDRESS(ROW()+(0), COLUMN()+(-1), 1)), 2)</f>
        <v>247649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49425.8</v>
      </c>
      <c r="G10" s="17">
        <f ca="1">ROUND(INDIRECT(ADDRESS(ROW()+(0), COLUMN()+(-2), 1))*INDIRECT(ADDRESS(ROW()+(0), COLUMN()+(-1), 1)), 2)</f>
        <v>49425.8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4</v>
      </c>
      <c r="F11" s="17">
        <v>1295.4</v>
      </c>
      <c r="G11" s="17">
        <f ca="1">ROUND(INDIRECT(ADDRESS(ROW()+(0), COLUMN()+(-2), 1))*INDIRECT(ADDRESS(ROW()+(0), COLUMN()+(-1), 1)), 2)</f>
        <v>5181.6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6817.27</v>
      </c>
      <c r="G12" s="17">
        <f ca="1">ROUND(INDIRECT(ADDRESS(ROW()+(0), COLUMN()+(-2), 1))*INDIRECT(ADDRESS(ROW()+(0), COLUMN()+(-1), 1)), 2)</f>
        <v>6817.27</v>
      </c>
    </row>
    <row r="13" spans="1:7" ht="34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437654</v>
      </c>
      <c r="G13" s="17">
        <f ca="1">ROUND(INDIRECT(ADDRESS(ROW()+(0), COLUMN()+(-2), 1))*INDIRECT(ADDRESS(ROW()+(0), COLUMN()+(-1), 1)), 2)</f>
        <v>437654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65201.9</v>
      </c>
      <c r="G14" s="17">
        <f ca="1">ROUND(INDIRECT(ADDRESS(ROW()+(0), COLUMN()+(-2), 1))*INDIRECT(ADDRESS(ROW()+(0), COLUMN()+(-1), 1)), 2)</f>
        <v>65201.9</v>
      </c>
    </row>
    <row r="15" spans="1:7" ht="34.50" thickBot="1" customHeight="1">
      <c r="A15" s="14" t="s">
        <v>29</v>
      </c>
      <c r="B15" s="14"/>
      <c r="C15" s="15" t="s">
        <v>30</v>
      </c>
      <c r="D15" s="14" t="s">
        <v>31</v>
      </c>
      <c r="E15" s="16">
        <v>1</v>
      </c>
      <c r="F15" s="17">
        <v>160550</v>
      </c>
      <c r="G15" s="17">
        <f ca="1">ROUND(INDIRECT(ADDRESS(ROW()+(0), COLUMN()+(-2), 1))*INDIRECT(ADDRESS(ROW()+(0), COLUMN()+(-1), 1)), 2)</f>
        <v>160550</v>
      </c>
    </row>
    <row r="16" spans="1:7" ht="34.50" thickBot="1" customHeight="1">
      <c r="A16" s="14" t="s">
        <v>32</v>
      </c>
      <c r="B16" s="14"/>
      <c r="C16" s="15" t="s">
        <v>33</v>
      </c>
      <c r="D16" s="14" t="s">
        <v>34</v>
      </c>
      <c r="E16" s="16">
        <v>4</v>
      </c>
      <c r="F16" s="17">
        <v>31247.2</v>
      </c>
      <c r="G16" s="17">
        <f ca="1">ROUND(INDIRECT(ADDRESS(ROW()+(0), COLUMN()+(-2), 1))*INDIRECT(ADDRESS(ROW()+(0), COLUMN()+(-1), 1)), 2)</f>
        <v>124989</v>
      </c>
    </row>
    <row r="17" spans="1:7" ht="34.50" thickBot="1" customHeight="1">
      <c r="A17" s="14" t="s">
        <v>35</v>
      </c>
      <c r="B17" s="14"/>
      <c r="C17" s="15" t="s">
        <v>36</v>
      </c>
      <c r="D17" s="14" t="s">
        <v>37</v>
      </c>
      <c r="E17" s="16">
        <v>1</v>
      </c>
      <c r="F17" s="17">
        <v>191399</v>
      </c>
      <c r="G17" s="17">
        <f ca="1">ROUND(INDIRECT(ADDRESS(ROW()+(0), COLUMN()+(-2), 1))*INDIRECT(ADDRESS(ROW()+(0), COLUMN()+(-1), 1)), 2)</f>
        <v>191399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4</v>
      </c>
      <c r="F18" s="17">
        <v>6135.54</v>
      </c>
      <c r="G18" s="17">
        <f ca="1">ROUND(INDIRECT(ADDRESS(ROW()+(0), COLUMN()+(-2), 1))*INDIRECT(ADDRESS(ROW()+(0), COLUMN()+(-1), 1)), 2)</f>
        <v>24542.2</v>
      </c>
    </row>
    <row r="19" spans="1:7" ht="13.50" thickBot="1" customHeight="1">
      <c r="A19" s="14" t="s">
        <v>41</v>
      </c>
      <c r="B19" s="14"/>
      <c r="C19" s="15" t="s">
        <v>42</v>
      </c>
      <c r="D19" s="14" t="s">
        <v>43</v>
      </c>
      <c r="E19" s="16">
        <v>4</v>
      </c>
      <c r="F19" s="17">
        <v>399.71</v>
      </c>
      <c r="G19" s="17">
        <f ca="1">ROUND(INDIRECT(ADDRESS(ROW()+(0), COLUMN()+(-2), 1))*INDIRECT(ADDRESS(ROW()+(0), COLUMN()+(-1), 1)), 2)</f>
        <v>1598.84</v>
      </c>
    </row>
    <row r="20" spans="1:7" ht="13.50" thickBot="1" customHeight="1">
      <c r="A20" s="14" t="s">
        <v>44</v>
      </c>
      <c r="B20" s="14"/>
      <c r="C20" s="15" t="s">
        <v>45</v>
      </c>
      <c r="D20" s="14" t="s">
        <v>46</v>
      </c>
      <c r="E20" s="16">
        <v>1</v>
      </c>
      <c r="F20" s="17">
        <v>3997.13</v>
      </c>
      <c r="G20" s="17">
        <f ca="1">ROUND(INDIRECT(ADDRESS(ROW()+(0), COLUMN()+(-2), 1))*INDIRECT(ADDRESS(ROW()+(0), COLUMN()+(-1), 1)), 2)</f>
        <v>3997.13</v>
      </c>
    </row>
    <row r="21" spans="1:7" ht="13.50" thickBot="1" customHeight="1">
      <c r="A21" s="14" t="s">
        <v>47</v>
      </c>
      <c r="B21" s="14"/>
      <c r="C21" s="15" t="s">
        <v>48</v>
      </c>
      <c r="D21" s="14" t="s">
        <v>49</v>
      </c>
      <c r="E21" s="16">
        <v>1</v>
      </c>
      <c r="F21" s="17">
        <v>11965.5</v>
      </c>
      <c r="G21" s="17">
        <f ca="1">ROUND(INDIRECT(ADDRESS(ROW()+(0), COLUMN()+(-2), 1))*INDIRECT(ADDRESS(ROW()+(0), COLUMN()+(-1), 1)), 2)</f>
        <v>11965.5</v>
      </c>
    </row>
    <row r="22" spans="1:7" ht="13.50" thickBot="1" customHeight="1">
      <c r="A22" s="14" t="s">
        <v>50</v>
      </c>
      <c r="B22" s="14"/>
      <c r="C22" s="15" t="s">
        <v>51</v>
      </c>
      <c r="D22" s="14" t="s">
        <v>52</v>
      </c>
      <c r="E22" s="16">
        <v>75.265</v>
      </c>
      <c r="F22" s="17">
        <v>138.06</v>
      </c>
      <c r="G22" s="17">
        <f ca="1">ROUND(INDIRECT(ADDRESS(ROW()+(0), COLUMN()+(-2), 1))*INDIRECT(ADDRESS(ROW()+(0), COLUMN()+(-1), 1)), 2)</f>
        <v>10391.1</v>
      </c>
    </row>
    <row r="23" spans="1:7" ht="13.50" thickBot="1" customHeight="1">
      <c r="A23" s="14" t="s">
        <v>53</v>
      </c>
      <c r="B23" s="14"/>
      <c r="C23" s="18" t="s">
        <v>54</v>
      </c>
      <c r="D23" s="19" t="s">
        <v>55</v>
      </c>
      <c r="E23" s="20">
        <v>75.265</v>
      </c>
      <c r="F23" s="21">
        <v>100.25</v>
      </c>
      <c r="G23" s="21">
        <f ca="1">ROUND(INDIRECT(ADDRESS(ROW()+(0), COLUMN()+(-2), 1))*INDIRECT(ADDRESS(ROW()+(0), COLUMN()+(-1), 1)), 2)</f>
        <v>7545.32</v>
      </c>
    </row>
    <row r="24" spans="1:7" ht="13.50" thickBot="1" customHeight="1">
      <c r="A24" s="19"/>
      <c r="B24" s="19"/>
      <c r="C24" s="22" t="s">
        <v>56</v>
      </c>
      <c r="D24" s="5" t="s">
        <v>57</v>
      </c>
      <c r="E24" s="23">
        <v>2</v>
      </c>
      <c r="F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1.34891e+006</v>
      </c>
      <c r="G24" s="24">
        <f ca="1">ROUND(INDIRECT(ADDRESS(ROW()+(0), COLUMN()+(-2), 1))*INDIRECT(ADDRESS(ROW()+(0), COLUMN()+(-1), 1))/100, 2)</f>
        <v>26978.1</v>
      </c>
    </row>
    <row r="25" spans="1:7" ht="13.50" thickBot="1" customHeight="1">
      <c r="A25" s="25" t="s">
        <v>58</v>
      </c>
      <c r="B25" s="25"/>
      <c r="C25" s="26"/>
      <c r="D25" s="26"/>
      <c r="E25" s="27"/>
      <c r="F25" s="25" t="s">
        <v>59</v>
      </c>
      <c r="G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1.37588e+006</v>
      </c>
    </row>
  </sheetData>
  <mergeCells count="2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D25"/>
  </mergeCells>
  <pageMargins left="0.147638" right="0.147638" top="0.206693" bottom="0.206693" header="0.0" footer="0.0"/>
  <pageSetup paperSize="9" orientation="portrait"/>
  <rowBreaks count="0" manualBreakCount="0">
    </rowBreaks>
</worksheet>
</file>