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<sst xmlns="http://schemas.openxmlformats.org/spreadsheetml/2006/main" count="60" uniqueCount="60">
  <si>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</si>
  <si>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ITM010</t>
  </si>
  <si>
    <t xml:space="preserve">Ud</t>
  </si>
  <si>
    <t xml:space="preserve">Monta-autos.</t>
  </si>
  <si>
    <r>
      <rPr>
        <sz val="8.25"/>
        <color rgb="FF000000"/>
        <rFont val="Arial"/>
        <family val="2"/>
      </rPr>
      <t xml:space="preserve">Monta-autos eléctrico de aderência para 3000 kg e 0,6 m/s, sistema de accionamento de 1 velocidade de 2 paragens (3 m), manobra universal simples, portas de aço de correr automáticas de 220 cm de largura e 200 cm de altura em aço pintado, cabina sem porta e nível médio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</si>
  <si>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</si>
  <si>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</si>
  <si>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</si>
  <si>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</si>
  <si>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</si>
  <si>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</si>
  <si>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mt39mec010b</t>
  </si>
  <si>
    <t xml:space="preserve">Ud</t>
  </si>
  <si>
    <t xml:space="preserve">Cabina com acabamentos de qualidade média para monta-autos eléctrico industrial de 3000 kg de carga nominal e 0,6 m/s de velocidade.</t>
  </si>
  <si>
    <t xml:space="preserve">mt39mea010a</t>
  </si>
  <si>
    <t xml:space="preserve">Ud</t>
  </si>
  <si>
    <t xml:space="preserve">Amortecedores de fosso e contra-pesos para monta-autos eléctrico industrial de 3000 kg de carga nominal e 0,6 m/s de velocidade.</t>
  </si>
  <si>
    <t xml:space="preserve">mt39mab010b</t>
  </si>
  <si>
    <t xml:space="preserve">Ud</t>
  </si>
  <si>
    <t xml:space="preserve">Botoneira de piso com acabamentos de qualidade média, para monta-autos.</t>
  </si>
  <si>
    <t xml:space="preserve">mt39mab020d</t>
  </si>
  <si>
    <t xml:space="preserve">Ud</t>
  </si>
  <si>
    <t xml:space="preserve">Botoneira de cabina para monta-autos com acabamentos de qualidade média e 2 paragens (3 m).</t>
  </si>
  <si>
    <t xml:space="preserve">mt39meg010a</t>
  </si>
  <si>
    <t xml:space="preserve">Ud</t>
  </si>
  <si>
    <t xml:space="preserve">Grupo tractor para monta-autos eléctrico industrial de 3000 kg de carga nominal e 0,6 m/s de velocidade.</t>
  </si>
  <si>
    <t xml:space="preserve">mt39mel010a</t>
  </si>
  <si>
    <t xml:space="preserve">Ud</t>
  </si>
  <si>
    <t xml:space="preserve">Limitador de velocidade e pára-quedas para monta-autos eléctrico industrial de 3000 kg de carga nominal e 0,6 m/s de velocidade.</t>
  </si>
  <si>
    <t xml:space="preserve">mt39mem010a</t>
  </si>
  <si>
    <t xml:space="preserve">Ud</t>
  </si>
  <si>
    <t xml:space="preserve">Quadro e cabo de manobra para monta-autos eléctrico industrial de 3000 kg de carga nominal, 2 paragens (3 m) e 0,6 m/s de velocidade.</t>
  </si>
  <si>
    <t xml:space="preserve">mt39map010a</t>
  </si>
  <si>
    <t xml:space="preserve">Ud</t>
  </si>
  <si>
    <t xml:space="preserve">Porta de acesso de correr automática de aço pintado de 220 cm de largura e 200 cm de altura.</t>
  </si>
  <si>
    <t xml:space="preserve">mt39mer010a</t>
  </si>
  <si>
    <t xml:space="preserve">Ud</t>
  </si>
  <si>
    <t xml:space="preserve">Percurso de guias e cabos de tracção para monta-autos eléctrico industrial de 3000 kg de carga nominal, 2 paragens (3 m) e 0,6 m/s de velocidade.</t>
  </si>
  <si>
    <t xml:space="preserve">mt39mes010a</t>
  </si>
  <si>
    <t xml:space="preserve">Ud</t>
  </si>
  <si>
    <t xml:space="preserve">Selector de paragens para monta-autos eléctrico industrial de 0,6 m/s de velocidade.</t>
  </si>
  <si>
    <t xml:space="preserve">mt39www020</t>
  </si>
  <si>
    <t xml:space="preserve">Ud</t>
  </si>
  <si>
    <t xml:space="preserve">Material auxiliar para instalações de transporte.</t>
  </si>
  <si>
    <t xml:space="preserve">mt39www010</t>
  </si>
  <si>
    <t xml:space="preserve">Ud</t>
  </si>
  <si>
    <t xml:space="preserve">Lâmpada de 40 W, inclusive mecanismos de fixação e porta-lâmpadas.</t>
  </si>
  <si>
    <t xml:space="preserve">mt39www011</t>
  </si>
  <si>
    <t xml:space="preserve">Ud</t>
  </si>
  <si>
    <t xml:space="preserve">Gancho fixado ao tecto, capaz de suportar suspendido o mecanismo tractor.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</si>
  <si>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</si>
  <si>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</si>
  <si>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</si>
  <si>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</si>
  <si>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</si>
  <si>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</si>
  <si>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</si>
  <si>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</si>
  <si>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3.427.801,64MT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</si>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</sst>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8.88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866344</v>
      </c>
      <c r="G9" s="13">
        <f ca="1">ROUND(INDIRECT(ADDRESS(ROW()+(0), COLUMN()+(-2), 1))*INDIRECT(ADDRESS(ROW()+(0), COLUMN()+(-1), 1)), 2)</f>
        <v>866344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543928</v>
      </c>
      <c r="G10" s="17">
        <f ca="1">ROUND(INDIRECT(ADDRESS(ROW()+(0), COLUMN()+(-2), 1))*INDIRECT(ADDRESS(ROW()+(0), COLUMN()+(-1), 1)), 2)</f>
        <v>543928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2243.79</v>
      </c>
      <c r="G11" s="17">
        <f ca="1">ROUND(INDIRECT(ADDRESS(ROW()+(0), COLUMN()+(-2), 1))*INDIRECT(ADDRESS(ROW()+(0), COLUMN()+(-1), 1)), 2)</f>
        <v>4487.58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5244.43</v>
      </c>
      <c r="G12" s="17">
        <f ca="1">ROUND(INDIRECT(ADDRESS(ROW()+(0), COLUMN()+(-2), 1))*INDIRECT(ADDRESS(ROW()+(0), COLUMN()+(-1), 1)), 2)</f>
        <v>5244.43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1.95028e+006</v>
      </c>
      <c r="G13" s="17">
        <f ca="1">ROUND(INDIRECT(ADDRESS(ROW()+(0), COLUMN()+(-2), 1))*INDIRECT(ADDRESS(ROW()+(0), COLUMN()+(-1), 1)), 2)</f>
        <v>1.95028e+006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477631</v>
      </c>
      <c r="G14" s="17">
        <f ca="1">ROUND(INDIRECT(ADDRESS(ROW()+(0), COLUMN()+(-2), 1))*INDIRECT(ADDRESS(ROW()+(0), COLUMN()+(-1), 1)), 2)</f>
        <v>477631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454664</v>
      </c>
      <c r="G15" s="17">
        <f ca="1">ROUND(INDIRECT(ADDRESS(ROW()+(0), COLUMN()+(-2), 1))*INDIRECT(ADDRESS(ROW()+(0), COLUMN()+(-1), 1)), 2)</f>
        <v>454664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180332</v>
      </c>
      <c r="G16" s="17">
        <f ca="1">ROUND(INDIRECT(ADDRESS(ROW()+(0), COLUMN()+(-2), 1))*INDIRECT(ADDRESS(ROW()+(0), COLUMN()+(-1), 1)), 2)</f>
        <v>360664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533104</v>
      </c>
      <c r="G17" s="17">
        <f ca="1">ROUND(INDIRECT(ADDRESS(ROW()+(0), COLUMN()+(-2), 1))*INDIRECT(ADDRESS(ROW()+(0), COLUMN()+(-1), 1)), 2)</f>
        <v>533104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</v>
      </c>
      <c r="F18" s="17">
        <v>6279.92</v>
      </c>
      <c r="G18" s="17">
        <f ca="1">ROUND(INDIRECT(ADDRESS(ROW()+(0), COLUMN()+(-2), 1))*INDIRECT(ADDRESS(ROW()+(0), COLUMN()+(-1), 1)), 2)</f>
        <v>12559.8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2</v>
      </c>
      <c r="F19" s="17">
        <v>957.79</v>
      </c>
      <c r="G19" s="17">
        <f ca="1">ROUND(INDIRECT(ADDRESS(ROW()+(0), COLUMN()+(-2), 1))*INDIRECT(ADDRESS(ROW()+(0), COLUMN()+(-1), 1)), 2)</f>
        <v>1915.58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2</v>
      </c>
      <c r="F20" s="17">
        <v>393.76</v>
      </c>
      <c r="G20" s="17">
        <f ca="1">ROUND(INDIRECT(ADDRESS(ROW()+(0), COLUMN()+(-2), 1))*INDIRECT(ADDRESS(ROW()+(0), COLUMN()+(-1), 1)), 2)</f>
        <v>787.52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3937.58</v>
      </c>
      <c r="G21" s="17">
        <f ca="1">ROUND(INDIRECT(ADDRESS(ROW()+(0), COLUMN()+(-2), 1))*INDIRECT(ADDRESS(ROW()+(0), COLUMN()+(-1), 1)), 2)</f>
        <v>3937.58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150.114</v>
      </c>
      <c r="F22" s="17">
        <v>136.52</v>
      </c>
      <c r="G22" s="17">
        <f ca="1">ROUND(INDIRECT(ADDRESS(ROW()+(0), COLUMN()+(-2), 1))*INDIRECT(ADDRESS(ROW()+(0), COLUMN()+(-1), 1)), 2)</f>
        <v>20493.6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150.114</v>
      </c>
      <c r="F23" s="21">
        <v>99.12</v>
      </c>
      <c r="G23" s="21">
        <f ca="1">ROUND(INDIRECT(ADDRESS(ROW()+(0), COLUMN()+(-2), 1))*INDIRECT(ADDRESS(ROW()+(0), COLUMN()+(-1), 1)), 2)</f>
        <v>14879.3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5.25092e+006</v>
      </c>
      <c r="G24" s="24">
        <f ca="1">ROUND(INDIRECT(ADDRESS(ROW()+(0), COLUMN()+(-2), 1))*INDIRECT(ADDRESS(ROW()+(0), COLUMN()+(-1), 1))/100, 2)</f>
        <v>105018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5.35594e+006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