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<sst xmlns="http://schemas.openxmlformats.org/spreadsheetml/2006/main" count="27" uniqueCount="27">
  <si>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</si>
  <si>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IVG028</t>
  </si>
  <si>
    <t xml:space="preserve">m</t>
  </si>
  <si>
    <t xml:space="preserve">Conduta de ventilação de secção oval.</t>
  </si>
  <si>
    <r>
      <rPr>
        <sz val="8.25"/>
        <color rgb="FF000000"/>
        <rFont val="Arial"/>
        <family val="2"/>
      </rPr>
      <t xml:space="preserve">Conduta oval de parede simples helicoidal de aço galvanizado, de 880x215 mm e 0,8 mm de espessura, com reforços, fornecida em tramos de 3 m, para instalações de ventilação e climatização.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</si>
  <si>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</si>
  <si>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</si>
  <si>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</si>
  <si>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</si>
  <si>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</si>
  <si>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</si>
  <si>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mt42coa100mb</t>
  </si>
  <si>
    <t xml:space="preserve">m</t>
  </si>
  <si>
    <t xml:space="preserve">Conduta oval de parede simples helicoidal de aço galvanizado, de 880x215 mm e 0,8 mm de espessura, com reforços, fornecida em tramos de 3 m, para instalações de ventilação e climatização.</t>
  </si>
  <si>
    <t xml:space="preserve">mt42coa190m</t>
  </si>
  <si>
    <t xml:space="preserve">Ud</t>
  </si>
  <si>
    <t xml:space="preserve">Repercussão, por m, de material auxiliar para fixação de condutas ovais de ar de 880x215 mm em instalações de ventilação e climatização.</t>
  </si>
  <si>
    <t xml:space="preserve">mo013</t>
  </si>
  <si>
    <t xml:space="preserve">h</t>
  </si>
  <si>
    <t xml:space="preserve">Oficial de 1ª montador de condutas de chapa metálica.</t>
  </si>
  <si>
    <t xml:space="preserve">mo084</t>
  </si>
  <si>
    <t xml:space="preserve">h</t>
  </si>
  <si>
    <t xml:space="preserve">Ajudante de montador de condutas de chapa metálica.</t>
  </si>
  <si>
    <t xml:space="preserve">%</t>
  </si>
  <si>
    <t xml:space="preserve">Custos directos complementares</t>
  </si>
  <si>
    <t xml:space="preserve">Custo de manutenção decenal: 1.899,44MT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</si>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</sst>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9320.67</v>
      </c>
      <c r="G9" s="13">
        <f ca="1">ROUND(INDIRECT(ADDRESS(ROW()+(0), COLUMN()+(-2), 1))*INDIRECT(ADDRESS(ROW()+(0), COLUMN()+(-1), 1)), 2)</f>
        <v>9786.7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1153.08</v>
      </c>
      <c r="G10" s="17">
        <f ca="1">ROUND(INDIRECT(ADDRESS(ROW()+(0), COLUMN()+(-2), 1))*INDIRECT(ADDRESS(ROW()+(0), COLUMN()+(-1), 1)), 2)</f>
        <v>1153.08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0.06</v>
      </c>
      <c r="F11" s="17">
        <v>138.06</v>
      </c>
      <c r="G11" s="17">
        <f ca="1">ROUND(INDIRECT(ADDRESS(ROW()+(0), COLUMN()+(-2), 1))*INDIRECT(ADDRESS(ROW()+(0), COLUMN()+(-1), 1)), 2)</f>
        <v>8.28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0.06</v>
      </c>
      <c r="F12" s="21">
        <v>100.44</v>
      </c>
      <c r="G12" s="21">
        <f ca="1">ROUND(INDIRECT(ADDRESS(ROW()+(0), COLUMN()+(-2), 1))*INDIRECT(ADDRESS(ROW()+(0), COLUMN()+(-1), 1)), 2)</f>
        <v>6.03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10954.1</v>
      </c>
      <c r="G13" s="24">
        <f ca="1">ROUND(INDIRECT(ADDRESS(ROW()+(0), COLUMN()+(-2), 1))*INDIRECT(ADDRESS(ROW()+(0), COLUMN()+(-1), 1))/100, 2)</f>
        <v>219.08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11173.2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