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<sst xmlns="http://schemas.openxmlformats.org/spreadsheetml/2006/main" count="52" uniqueCount="52">
  <si>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</si>
  <si>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LEL010</t>
  </si>
  <si>
    <t xml:space="preserve">Ud</t>
  </si>
  <si>
    <t xml:space="preserve">Porta exterior, de alumínio.</t>
  </si>
  <si>
    <r>
      <rPr>
        <sz val="8.25"/>
        <color rgb="FF000000"/>
        <rFont val="Arial"/>
        <family val="2"/>
      </rPr>
      <t xml:space="preserve">Porta exterior de alumínio termolacado em pó, bloco de segurança, de 90x210 cm, estampagem a uma face, acabamento em cor branca RAL 9010, fechadura especial com um ponto de fecho, e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</si>
  <si>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</si>
  <si>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</si>
  <si>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</si>
  <si>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</si>
  <si>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</si>
  <si>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</si>
  <si>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mt25paa010ac</t>
  </si>
  <si>
    <t xml:space="preserve">Ud</t>
  </si>
  <si>
    <t xml:space="preserve">Porta de entrada de alumínio termolacado, bloco de segurança, 90x210 cm, acabamento em cor branca RAL 9010 com estampagem a uma face, fechadura com um ponto de fecho, e acessórios.</t>
  </si>
  <si>
    <t xml:space="preserve">mt26pec015c</t>
  </si>
  <si>
    <t xml:space="preserve">Ud</t>
  </si>
  <si>
    <t xml:space="preserve">Pré-aro de aço galvanizado, para porta de entrada de alumínio de uma folha, com ganchos de ancoragem à obra.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</si>
  <si>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</si>
  <si>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</si>
  <si>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</si>
  <si>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</si>
  <si>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</si>
  <si>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</si>
  <si>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</si>
  <si>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</si>
  <si>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</si>
  <si>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</si>
  <si>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</si>
  <si>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</si>
  <si>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</si>
  <si>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</si>
  <si>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</si>
  <si>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</si>
  <si>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</si>
  <si>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</si>
  <si>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</si>
  <si>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</si>
  <si>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4.649,56MT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</si>
  <si>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</si>
  <si>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</si>
  <si>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</si>
  <si>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</si>
  <si>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</si>
  <si>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</si>
  <si>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Acessórios  e  ferragens  —  Dobradiças  de  eixo simples  —  Requisitos  e  métodos  de  ensaio</t>
  </si>
  <si>
    <t xml:space="preserve">EN  1935:2002/AC:2003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</si>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</sst>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36231.7</v>
      </c>
      <c r="I9" s="13">
        <f ca="1">ROUND(INDIRECT(ADDRESS(ROW()+(0), COLUMN()+(-3), 1))*INDIRECT(ADDRESS(ROW()+(0), COLUMN()+(-1), 1)), 2)</f>
        <v>36231.7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4822.8</v>
      </c>
      <c r="I10" s="17">
        <f ca="1">ROUND(INDIRECT(ADDRESS(ROW()+(0), COLUMN()+(-3), 1))*INDIRECT(ADDRESS(ROW()+(0), COLUMN()+(-1), 1)), 2)</f>
        <v>4822.8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694.23</v>
      </c>
      <c r="I11" s="17">
        <f ca="1">ROUND(INDIRECT(ADDRESS(ROW()+(0), COLUMN()+(-3), 1))*INDIRECT(ADDRESS(ROW()+(0), COLUMN()+(-1), 1)), 2)</f>
        <v>69.42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</v>
      </c>
      <c r="G12" s="16"/>
      <c r="H12" s="17">
        <v>301.91</v>
      </c>
      <c r="I12" s="17">
        <f ca="1">ROUND(INDIRECT(ADDRESS(ROW()+(0), COLUMN()+(-3), 1))*INDIRECT(ADDRESS(ROW()+(0), COLUMN()+(-1), 1)), 2)</f>
        <v>60.38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0.641</v>
      </c>
      <c r="G13" s="16"/>
      <c r="H13" s="17">
        <v>134.36</v>
      </c>
      <c r="I13" s="17">
        <f ca="1">ROUND(INDIRECT(ADDRESS(ROW()+(0), COLUMN()+(-3), 1))*INDIRECT(ADDRESS(ROW()+(0), COLUMN()+(-1), 1)), 2)</f>
        <v>86.12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0.641</v>
      </c>
      <c r="G14" s="16"/>
      <c r="H14" s="17">
        <v>96.77</v>
      </c>
      <c r="I14" s="17">
        <f ca="1">ROUND(INDIRECT(ADDRESS(ROW()+(0), COLUMN()+(-3), 1))*INDIRECT(ADDRESS(ROW()+(0), COLUMN()+(-1), 1)), 2)</f>
        <v>62.03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0.577</v>
      </c>
      <c r="G15" s="16"/>
      <c r="H15" s="17">
        <v>136.12</v>
      </c>
      <c r="I15" s="17">
        <f ca="1">ROUND(INDIRECT(ADDRESS(ROW()+(0), COLUMN()+(-3), 1))*INDIRECT(ADDRESS(ROW()+(0), COLUMN()+(-1), 1)), 2)</f>
        <v>78.54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0.287</v>
      </c>
      <c r="G16" s="20"/>
      <c r="H16" s="21">
        <v>100.63</v>
      </c>
      <c r="I16" s="21">
        <f ca="1">ROUND(INDIRECT(ADDRESS(ROW()+(0), COLUMN()+(-3), 1))*INDIRECT(ADDRESS(ROW()+(0), COLUMN()+(-1), 1)), 2)</f>
        <v>28.88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41439.9</v>
      </c>
      <c r="I17" s="24">
        <f ca="1">ROUND(INDIRECT(ADDRESS(ROW()+(0), COLUMN()+(-3), 1))*INDIRECT(ADDRESS(ROW()+(0), COLUMN()+(-1), 1))/100, 2)</f>
        <v>828.8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42268.7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1.102e+006</v>
      </c>
      <c r="F22" s="31"/>
      <c r="G22" s="31">
        <v>1.122e+006</v>
      </c>
      <c r="H22" s="31"/>
      <c r="I22" s="31"/>
      <c r="J22" s="31">
        <v>1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5" spans="1:10" ht="13.50" thickBot="1" customHeight="1">
      <c r="A25" s="30" t="s">
        <v>46</v>
      </c>
      <c r="B25" s="30"/>
      <c r="C25" s="30"/>
      <c r="D25" s="30"/>
      <c r="E25" s="31">
        <v>1.4102e+007</v>
      </c>
      <c r="F25" s="31"/>
      <c r="G25" s="31">
        <v>1.4102e+007</v>
      </c>
      <c r="H25" s="31"/>
      <c r="I25" s="31"/>
      <c r="J25" s="31" t="s">
        <v>47</v>
      </c>
    </row>
    <row r="26" spans="1:10" ht="24.00" thickBot="1" customHeight="1">
      <c r="A26" s="34" t="s">
        <v>48</v>
      </c>
      <c r="B26" s="34"/>
      <c r="C26" s="34"/>
      <c r="D26" s="34"/>
      <c r="E26" s="35"/>
      <c r="F26" s="35"/>
      <c r="G26" s="35"/>
      <c r="H26" s="35"/>
      <c r="I26" s="35"/>
      <c r="J26" s="35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