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<sst xmlns="http://schemas.openxmlformats.org/spreadsheetml/2006/main" count="40" uniqueCount="40">
  <si>
    <t xml:space="preserve"/>
  </si>
  <si>
    <t xml:space="preserve">LGA020</t>
  </si>
  <si>
    <t xml:space="preserve">Ud</t>
  </si>
  <si>
    <t xml:space="preserve">Portão de correr para garagem, de aço galvanizado.</t>
  </si>
  <si>
    <r>
      <rPr>
        <sz val="8.25"/>
        <color rgb="FF000000"/>
        <rFont val="Arial"/>
        <family val="2"/>
      </rPr>
      <t xml:space="preserve">Portão de correr suspenso de uma folha para garagem, formado por chapa dobrada de aço galvanizado de textura com relevo, com almofadas, 350x225 cm, com abertura manual.</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</si>
  <si>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</si>
  <si>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</si>
  <si>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</si>
  <si>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</si>
  <si>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</si>
  <si>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</si>
  <si>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mt26pgc010F</t>
  </si>
  <si>
    <t xml:space="preserve">Ud</t>
  </si>
  <si>
    <t xml:space="preserve">Portão de correr suspenso de uma folha para garagem, formado por chapa dobrada de aço galvanizado de textura com relevo, com almofadas, 350x225 cm, sistema de deslocamento pendurado, com guia inferior, batentes, cobre-guia, puxadores, passadores, fechadura de contacto, elementos de fixação à obra e outros acessórios necessários. Segundo EN 13241.</t>
  </si>
  <si>
    <t xml:space="preserve">mo020</t>
  </si>
  <si>
    <t xml:space="preserve">h</t>
  </si>
  <si>
    <t xml:space="preserve">Oficial de 1ª construção.</t>
  </si>
  <si>
    <t xml:space="preserve">mo113</t>
  </si>
  <si>
    <t xml:space="preserve">h</t>
  </si>
  <si>
    <t xml:space="preserve">Operário não qualificado construção.</t>
  </si>
  <si>
    <t xml:space="preserve">mo018</t>
  </si>
  <si>
    <t xml:space="preserve">h</t>
  </si>
  <si>
    <t xml:space="preserve">Oficial de 1ª serralheiro.</t>
  </si>
  <si>
    <t xml:space="preserve">mo059</t>
  </si>
  <si>
    <t xml:space="preserve">h</t>
  </si>
  <si>
    <t xml:space="preserve">Ajudante de serralheiro.</t>
  </si>
  <si>
    <t xml:space="preserve">%</t>
  </si>
  <si>
    <t xml:space="preserve">Custos directos complementares</t>
  </si>
  <si>
    <t xml:space="preserve">Custo de manutenção decenal: 38.967,40MT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</si>
  <si>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</si>
  <si>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</si>
  <si>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</si>
  <si>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</si>
  <si>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</si>
  <si>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13241:2003+A2:2016</t>
  </si>
  <si>
    <t xml:space="preserve">1/3</t>
  </si>
  <si>
    <t xml:space="preserve">Por tas  e  Por tões  industriais  e  de  garagem  — Norma  de  produto,  características  de  desempenho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</si>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</sst>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04" customWidth="1"/>
    <col min="4" max="4" width="1.53" customWidth="1"/>
    <col min="5" max="5" width="74.12"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34.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1</v>
      </c>
      <c r="H9" s="11"/>
      <c r="I9" s="13">
        <v>190522</v>
      </c>
      <c r="J9" s="13">
        <f ca="1">ROUND(INDIRECT(ADDRESS(ROW()+(0), COLUMN()+(-3), 1))*INDIRECT(ADDRESS(ROW()+(0), COLUMN()+(-1), 1)), 2)</f>
        <v>190522</v>
      </c>
      <c r="K9" s="13"/>
    </row>
    <row r="10" spans="1:11" ht="13.50" thickBot="1" customHeight="1">
      <c r="A10" s="14" t="s">
        <v>14</v>
      </c>
      <c r="B10" s="14"/>
      <c r="C10" s="15" t="s">
        <v>15</v>
      </c>
      <c r="D10" s="15"/>
      <c r="E10" s="14" t="s">
        <v>16</v>
      </c>
      <c r="F10" s="14"/>
      <c r="G10" s="16">
        <v>0.605</v>
      </c>
      <c r="H10" s="16"/>
      <c r="I10" s="17">
        <v>140.25</v>
      </c>
      <c r="J10" s="17">
        <f ca="1">ROUND(INDIRECT(ADDRESS(ROW()+(0), COLUMN()+(-3), 1))*INDIRECT(ADDRESS(ROW()+(0), COLUMN()+(-1), 1)), 2)</f>
        <v>84.85</v>
      </c>
      <c r="K10" s="17"/>
    </row>
    <row r="11" spans="1:11" ht="13.50" thickBot="1" customHeight="1">
      <c r="A11" s="14" t="s">
        <v>17</v>
      </c>
      <c r="B11" s="14"/>
      <c r="C11" s="15" t="s">
        <v>18</v>
      </c>
      <c r="D11" s="15"/>
      <c r="E11" s="14" t="s">
        <v>19</v>
      </c>
      <c r="F11" s="14"/>
      <c r="G11" s="16">
        <v>0.605</v>
      </c>
      <c r="H11" s="16"/>
      <c r="I11" s="17">
        <v>101.01</v>
      </c>
      <c r="J11" s="17">
        <f ca="1">ROUND(INDIRECT(ADDRESS(ROW()+(0), COLUMN()+(-3), 1))*INDIRECT(ADDRESS(ROW()+(0), COLUMN()+(-1), 1)), 2)</f>
        <v>61.11</v>
      </c>
      <c r="K11" s="17"/>
    </row>
    <row r="12" spans="1:11" ht="13.50" thickBot="1" customHeight="1">
      <c r="A12" s="14" t="s">
        <v>20</v>
      </c>
      <c r="B12" s="14"/>
      <c r="C12" s="15" t="s">
        <v>21</v>
      </c>
      <c r="D12" s="15"/>
      <c r="E12" s="14" t="s">
        <v>22</v>
      </c>
      <c r="F12" s="14"/>
      <c r="G12" s="16">
        <v>1.412</v>
      </c>
      <c r="H12" s="16"/>
      <c r="I12" s="17">
        <v>142.13</v>
      </c>
      <c r="J12" s="17">
        <f ca="1">ROUND(INDIRECT(ADDRESS(ROW()+(0), COLUMN()+(-3), 1))*INDIRECT(ADDRESS(ROW()+(0), COLUMN()+(-1), 1)), 2)</f>
        <v>200.69</v>
      </c>
      <c r="K12" s="17"/>
    </row>
    <row r="13" spans="1:11" ht="13.50" thickBot="1" customHeight="1">
      <c r="A13" s="14" t="s">
        <v>23</v>
      </c>
      <c r="B13" s="14"/>
      <c r="C13" s="18" t="s">
        <v>24</v>
      </c>
      <c r="D13" s="18"/>
      <c r="E13" s="19" t="s">
        <v>25</v>
      </c>
      <c r="F13" s="19"/>
      <c r="G13" s="20">
        <v>1.412</v>
      </c>
      <c r="H13" s="20"/>
      <c r="I13" s="21">
        <v>105.07</v>
      </c>
      <c r="J13" s="21">
        <f ca="1">ROUND(INDIRECT(ADDRESS(ROW()+(0), COLUMN()+(-3), 1))*INDIRECT(ADDRESS(ROW()+(0), COLUMN()+(-1), 1)), 2)</f>
        <v>148.36</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191017</v>
      </c>
      <c r="J14" s="24">
        <f ca="1">ROUND(INDIRECT(ADDRESS(ROW()+(0), COLUMN()+(-3), 1))*INDIRECT(ADDRESS(ROW()+(0), COLUMN()+(-1), 1))/100, 2)</f>
        <v>3820.33</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194837</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1.11202e+06</v>
      </c>
      <c r="G19" s="31"/>
      <c r="H19" s="31">
        <v>1.11202e+06</v>
      </c>
      <c r="I19" s="31"/>
      <c r="J19" s="31"/>
      <c r="K19" s="31" t="s">
        <v>35</v>
      </c>
    </row>
    <row r="20" spans="1:11" ht="13.50" thickBot="1" customHeight="1">
      <c r="A20" s="32" t="s">
        <v>36</v>
      </c>
      <c r="B20" s="32"/>
      <c r="C20" s="32"/>
      <c r="D20" s="32"/>
      <c r="E20" s="32"/>
      <c r="F20" s="33"/>
      <c r="G20" s="33"/>
      <c r="H20" s="33"/>
      <c r="I20" s="33"/>
      <c r="J20" s="33"/>
      <c r="K20" s="33"/>
    </row>
    <row r="23" spans="1:1" ht="33.75" thickBot="1" customHeight="1">
      <c r="A23" s="1" t="s">
        <v>37</v>
      </c>
      <c r="B23" s="1"/>
      <c r="C23" s="1"/>
      <c r="D23" s="1"/>
      <c r="E23" s="1"/>
      <c r="F23" s="1"/>
      <c r="G23" s="1"/>
      <c r="H23" s="1"/>
      <c r="I23" s="1"/>
      <c r="J23" s="1"/>
      <c r="K23" s="1"/>
    </row>
    <row r="24" spans="1:1" ht="33.75" thickBot="1" customHeight="1">
      <c r="A24" s="1" t="s">
        <v>38</v>
      </c>
      <c r="B24" s="1"/>
      <c r="C24" s="1"/>
      <c r="D24" s="1"/>
      <c r="E24" s="1"/>
      <c r="F24" s="1"/>
      <c r="G24" s="1"/>
      <c r="H24" s="1"/>
      <c r="I24" s="1"/>
      <c r="J24" s="1"/>
      <c r="K24" s="1"/>
    </row>
    <row r="25" spans="1:1" ht="33.75" thickBot="1" customHeight="1">
      <c r="A25" s="1" t="s">
        <v>39</v>
      </c>
      <c r="B25" s="1"/>
      <c r="C25" s="1"/>
      <c r="D25" s="1"/>
      <c r="E25" s="1"/>
      <c r="F25" s="1"/>
      <c r="G25" s="1"/>
      <c r="H25" s="1"/>
      <c r="I25" s="1"/>
      <c r="J25" s="1"/>
      <c r="K25" s="1"/>
    </row>
  </sheetData>
  <mergeCells count="5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3:K23"/>
    <mergeCell ref="A24:K24"/>
    <mergeCell ref="A25:K25"/>
  </mergeCells>
  <pageMargins left="0.147638" right="0.147638" top="0.206693" bottom="0.206693" header="0.0" footer="0.0"/>
  <pageSetup paperSize="9" orientation="portrait"/>
  <rowBreaks count="0" manualBreakCount="0">
    </rowBreaks>
</worksheet>
</file>