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<sst xmlns="http://schemas.openxmlformats.org/spreadsheetml/2006/main" count="30" uniqueCount="30">
  <si>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</si>
  <si>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LSZ031</t>
  </si>
  <si>
    <t xml:space="preserve">m²</t>
  </si>
  <si>
    <t xml:space="preserve">Gelosia de lâminas de alumínio, sistema "CORTIZO".</t>
  </si>
  <si>
    <r>
      <rPr>
        <sz val="8.25"/>
        <color rgb="FF000000"/>
        <rFont val="Arial"/>
        <family val="2"/>
      </rPr>
      <t xml:space="preserve">Gelosia fixa com lâminas orientáveis de alumínio, de 120 mm de largura, acabamento lacado "CORTIZO", colocada sobre substrutura composta por perfis montantes de alumínio, eixos de rotação, elementos para fixação das lâminas realizados com chapa de alumínio de entre 3 e 6 mm de espessura e aro. Inclusive barras para fixação através de aparafusamento em alvenaria com buchas de nylon e parafusos de aço.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</si>
  <si>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</si>
  <si>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</si>
  <si>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</si>
  <si>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</si>
  <si>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</si>
  <si>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</si>
  <si>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</si>
  <si>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</si>
  <si>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</si>
  <si>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mt25dcl010Qa</t>
  </si>
  <si>
    <t xml:space="preserve">m²</t>
  </si>
  <si>
    <t xml:space="preserve">Gelosia fixa, "CORTIZO", formada por uma estrutura portante de montantes de alumínio sobre a que se fixam, através de ancoragens especiais, lâminas orientáveis de alumínio, de 120 mm de largura, acabamento lacado.</t>
  </si>
  <si>
    <t xml:space="preserve">mq06hor010</t>
  </si>
  <si>
    <t xml:space="preserve">h</t>
  </si>
  <si>
    <t xml:space="preserve">Betoneira eléctrica com uma capacidade de amassadura de 160 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</si>
  <si>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</si>
  <si>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</si>
  <si>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</si>
  <si>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</si>
  <si>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</si>
  <si>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</si>
  <si>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</si>
  <si>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</si>
  <si>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5.127,55MT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</si>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</sst>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82.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27.97</v>
      </c>
      <c r="H9" s="13">
        <f ca="1">ROUND(INDIRECT(ADDRESS(ROW()+(0), COLUMN()+(-2), 1))*INDIRECT(ADDRESS(ROW()+(0), COLUMN()+(-1), 1)), 2)</f>
        <v>111.88</v>
      </c>
    </row>
    <row r="10" spans="1:8" ht="34.50" thickBot="1" customHeight="1">
      <c r="A10" s="14" t="s">
        <v>14</v>
      </c>
      <c r="B10" s="14"/>
      <c r="C10" s="15" t="s">
        <v>15</v>
      </c>
      <c r="D10" s="15"/>
      <c r="E10" s="14" t="s">
        <v>16</v>
      </c>
      <c r="F10" s="16">
        <v>1</v>
      </c>
      <c r="G10" s="17">
        <v>26503.7</v>
      </c>
      <c r="H10" s="17">
        <f ca="1">ROUND(INDIRECT(ADDRESS(ROW()+(0), COLUMN()+(-2), 1))*INDIRECT(ADDRESS(ROW()+(0), COLUMN()+(-1), 1)), 2)</f>
        <v>26503.7</v>
      </c>
    </row>
    <row r="11" spans="1:8" ht="13.50" thickBot="1" customHeight="1">
      <c r="A11" s="14" t="s">
        <v>17</v>
      </c>
      <c r="B11" s="14"/>
      <c r="C11" s="15" t="s">
        <v>18</v>
      </c>
      <c r="D11" s="15"/>
      <c r="E11" s="14" t="s">
        <v>19</v>
      </c>
      <c r="F11" s="16">
        <v>0.006</v>
      </c>
      <c r="G11" s="17">
        <v>123.37</v>
      </c>
      <c r="H11" s="17">
        <f ca="1">ROUND(INDIRECT(ADDRESS(ROW()+(0), COLUMN()+(-2), 1))*INDIRECT(ADDRESS(ROW()+(0), COLUMN()+(-1), 1)), 2)</f>
        <v>0.74</v>
      </c>
    </row>
    <row r="12" spans="1:8" ht="13.50" thickBot="1" customHeight="1">
      <c r="A12" s="14" t="s">
        <v>20</v>
      </c>
      <c r="B12" s="14"/>
      <c r="C12" s="15" t="s">
        <v>21</v>
      </c>
      <c r="D12" s="15"/>
      <c r="E12" s="14" t="s">
        <v>22</v>
      </c>
      <c r="F12" s="16">
        <v>0.52</v>
      </c>
      <c r="G12" s="17">
        <v>136.12</v>
      </c>
      <c r="H12" s="17">
        <f ca="1">ROUND(INDIRECT(ADDRESS(ROW()+(0), COLUMN()+(-2), 1))*INDIRECT(ADDRESS(ROW()+(0), COLUMN()+(-1), 1)), 2)</f>
        <v>70.78</v>
      </c>
    </row>
    <row r="13" spans="1:8" ht="13.50" thickBot="1" customHeight="1">
      <c r="A13" s="14" t="s">
        <v>23</v>
      </c>
      <c r="B13" s="14"/>
      <c r="C13" s="18" t="s">
        <v>24</v>
      </c>
      <c r="D13" s="18"/>
      <c r="E13" s="19" t="s">
        <v>25</v>
      </c>
      <c r="F13" s="20">
        <v>0.52</v>
      </c>
      <c r="G13" s="21">
        <v>100.63</v>
      </c>
      <c r="H13" s="21">
        <f ca="1">ROUND(INDIRECT(ADDRESS(ROW()+(0), COLUMN()+(-2), 1))*INDIRECT(ADDRESS(ROW()+(0), COLUMN()+(-1), 1)), 2)</f>
        <v>52.33</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26739.4</v>
      </c>
      <c r="H14" s="24">
        <f ca="1">ROUND(INDIRECT(ADDRESS(ROW()+(0), COLUMN()+(-2), 1))*INDIRECT(ADDRESS(ROW()+(0), COLUMN()+(-1), 1))/100, 2)</f>
        <v>534.79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27274.2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