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<sst xmlns="http://schemas.openxmlformats.org/spreadsheetml/2006/main" count="30" uniqueCount="30">
  <si>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</si>
  <si>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LVC013</t>
  </si>
  <si>
    <t xml:space="preserve">m²</t>
  </si>
  <si>
    <t xml:space="preserve">Vidro duplo de baixa emissividade térmica e isolamento sonoro.</t>
  </si>
  <si>
    <r>
      <rPr>
        <sz val="8.25"/>
        <color rgb="FF000000"/>
        <rFont val="Arial"/>
        <family val="2"/>
      </rPr>
      <t xml:space="preserve">Vidro duplo de baixa emissividade térmica e isolamento sonoro, 3+3/6/4, conjunto constituído por vidro exterior laminar acústico 3+3 mm composto por dois vidros de 3 mm, unidos através um filme incolor de polivinil butiral câmara de ar desidratada com perfil separador de alumínio e dupla vedação perimetral, de 6 mm, e vidro interior de baixa emissividade térmica 4 mm; 16 mm de espessura total, fixado sobre caixilharia com cunhagem através de calços de apoio perimetrais e laterais, vedação a frio com silicone sintético incolor, compatível com o material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</si>
  <si>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</si>
  <si>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</si>
  <si>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</si>
  <si>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</si>
  <si>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</si>
  <si>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</si>
  <si>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mt21veg050aada</t>
  </si>
  <si>
    <t xml:space="preserve">m²</t>
  </si>
  <si>
    <t xml:space="preserve">Vidro duplo de baixa emissividade térmica e isolamento sonoro, 3+3/6/4, conjunto constituído por vidro exterior laminar acústico 3+3 mm composto por dois vidros de 3 mm, unidos através um filme incolor de polivinil butiral câmara de ar desidratada com perfil separador de alumínio e dupla vedação perimetral, de 6 mm, e vidro interior de baixa emissividade térmica 4 mm; 16 mm de espessura total.</t>
  </si>
  <si>
    <t xml:space="preserve">mt21vva015a</t>
  </si>
  <si>
    <t xml:space="preserve">Ud</t>
  </si>
  <si>
    <t xml:space="preserve">Cartucho de 310 ml de silicone neutro, incolor, dureza Shore A aproximada de 23, segundo EN ISO 868 e recuperação elástica &gt;=80%, segundo EN ISO 7389.</t>
  </si>
  <si>
    <t xml:space="preserve">mt21vva021</t>
  </si>
  <si>
    <t xml:space="preserve">Ud</t>
  </si>
  <si>
    <t xml:space="preserve">Material auxiliar para a colocação de vidros.</t>
  </si>
  <si>
    <t xml:space="preserve">mo055</t>
  </si>
  <si>
    <t xml:space="preserve">h</t>
  </si>
  <si>
    <t xml:space="preserve">Oficial de 1ª vidraceiro.</t>
  </si>
  <si>
    <t xml:space="preserve">mo110</t>
  </si>
  <si>
    <t xml:space="preserve">h</t>
  </si>
  <si>
    <t xml:space="preserve">Ajudante de vidraceiro.</t>
  </si>
  <si>
    <t xml:space="preserve">%</t>
  </si>
  <si>
    <t xml:space="preserve">Custos directos complementares</t>
  </si>
  <si>
    <t xml:space="preserve">Custo de manutenção decenal: 2.404,79MT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</si>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</sst>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0.85" customWidth="1"/>
    <col min="4" max="4" width="3.57" customWidth="1"/>
    <col min="5" max="5" width="80.07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1.006</v>
      </c>
      <c r="G9" s="13">
        <v>10611.1</v>
      </c>
      <c r="H9" s="13">
        <f ca="1">ROUND(INDIRECT(ADDRESS(ROW()+(0), COLUMN()+(-2), 1))*INDIRECT(ADDRESS(ROW()+(0), COLUMN()+(-1), 1)), 2)</f>
        <v>10674.8</v>
      </c>
    </row>
    <row r="10" spans="1:8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0.58</v>
      </c>
      <c r="G10" s="17">
        <v>556.69</v>
      </c>
      <c r="H10" s="17">
        <f ca="1">ROUND(INDIRECT(ADDRESS(ROW()+(0), COLUMN()+(-2), 1))*INDIRECT(ADDRESS(ROW()+(0), COLUMN()+(-1), 1)), 2)</f>
        <v>322.88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1</v>
      </c>
      <c r="G11" s="17">
        <v>121.54</v>
      </c>
      <c r="H11" s="17">
        <f ca="1">ROUND(INDIRECT(ADDRESS(ROW()+(0), COLUMN()+(-2), 1))*INDIRECT(ADDRESS(ROW()+(0), COLUMN()+(-1), 1)), 2)</f>
        <v>121.54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0.431</v>
      </c>
      <c r="G12" s="17">
        <v>142.98</v>
      </c>
      <c r="H12" s="17">
        <f ca="1">ROUND(INDIRECT(ADDRESS(ROW()+(0), COLUMN()+(-2), 1))*INDIRECT(ADDRESS(ROW()+(0), COLUMN()+(-1), 1)), 2)</f>
        <v>61.62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 t="s">
        <v>25</v>
      </c>
      <c r="F13" s="20">
        <v>0.431</v>
      </c>
      <c r="G13" s="21">
        <v>106.79</v>
      </c>
      <c r="H13" s="21">
        <f ca="1">ROUND(INDIRECT(ADDRESS(ROW()+(0), COLUMN()+(-2), 1))*INDIRECT(ADDRESS(ROW()+(0), COLUMN()+(-1), 1)), 2)</f>
        <v>46.03</v>
      </c>
    </row>
    <row r="14" spans="1:8" ht="13.50" thickBot="1" customHeight="1">
      <c r="A14" s="19"/>
      <c r="B14" s="19"/>
      <c r="C14" s="19"/>
      <c r="D14" s="22" t="s">
        <v>26</v>
      </c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11226.9</v>
      </c>
      <c r="H14" s="24">
        <f ca="1">ROUND(INDIRECT(ADDRESS(ROW()+(0), COLUMN()+(-2), 1))*INDIRECT(ADDRESS(ROW()+(0), COLUMN()+(-1), 1))/100, 2)</f>
        <v>224.54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11451.4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