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<sst xmlns="http://schemas.openxmlformats.org/spreadsheetml/2006/main" count="30" uniqueCount="30">
  <si>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</si>
  <si>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LVT010</t>
  </si>
  <si>
    <t xml:space="preserve">m²</t>
  </si>
  <si>
    <t xml:space="preserve">Vidro temperado.</t>
  </si>
  <si>
    <r>
      <rPr>
        <sz val="8.25"/>
        <color rgb="FF000000"/>
        <rFont val="Arial"/>
        <family val="2"/>
      </rPr>
      <t xml:space="preserve">Vidro de silicato sodo cálcico temperado, de cor bronze, de 10 mm de espessura, classificação de prestações 1C1, segundo EN 12600, fixado sobre caixilharia com perfil contínuo de neopreno.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</si>
  <si>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</si>
  <si>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</si>
  <si>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</si>
  <si>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</si>
  <si>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</si>
  <si>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</si>
  <si>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mt21vtt020ie</t>
  </si>
  <si>
    <t xml:space="preserve">m²</t>
  </si>
  <si>
    <t xml:space="preserve">Vidro de silicato sodo cálcico temperado, de cor bronze, de 10 mm de espessura, classificação de prestações 1C1, segundo EN 12600. Segundo NP EN 12150-1.</t>
  </si>
  <si>
    <t xml:space="preserve">mt21vva025</t>
  </si>
  <si>
    <t xml:space="preserve">m</t>
  </si>
  <si>
    <t xml:space="preserve">Perfil contínuo de neopreno para a colocação do vidro.</t>
  </si>
  <si>
    <t xml:space="preserve">mt21vva021</t>
  </si>
  <si>
    <t xml:space="preserve">Ud</t>
  </si>
  <si>
    <t xml:space="preserve">Material auxiliar para a colocação de vidros.</t>
  </si>
  <si>
    <t xml:space="preserve">mo055</t>
  </si>
  <si>
    <t xml:space="preserve">h</t>
  </si>
  <si>
    <t xml:space="preserve">Oficial de 1ª vidraceiro.</t>
  </si>
  <si>
    <t xml:space="preserve">mo110</t>
  </si>
  <si>
    <t xml:space="preserve">h</t>
  </si>
  <si>
    <t xml:space="preserve">Ajudante de vidraceiro.</t>
  </si>
  <si>
    <t xml:space="preserve">%</t>
  </si>
  <si>
    <t xml:space="preserve">Custos directos complementares</t>
  </si>
  <si>
    <t xml:space="preserve">Custo de manutenção decenal: 1.234,31MT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</si>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</sst>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2.72" customWidth="1"/>
    <col min="4" max="4" width="0.85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1.006</v>
      </c>
      <c r="G9" s="13">
        <v>7869.36</v>
      </c>
      <c r="H9" s="13">
        <f ca="1">ROUND(INDIRECT(ADDRESS(ROW()+(0), COLUMN()+(-2), 1))*INDIRECT(ADDRESS(ROW()+(0), COLUMN()+(-1), 1)), 2)</f>
        <v>7916.58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3.334</v>
      </c>
      <c r="G10" s="17">
        <v>86.82</v>
      </c>
      <c r="H10" s="17">
        <f ca="1">ROUND(INDIRECT(ADDRESS(ROW()+(0), COLUMN()+(-2), 1))*INDIRECT(ADDRESS(ROW()+(0), COLUMN()+(-1), 1)), 2)</f>
        <v>289.46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1.5</v>
      </c>
      <c r="G11" s="17">
        <v>121.54</v>
      </c>
      <c r="H11" s="17">
        <f ca="1">ROUND(INDIRECT(ADDRESS(ROW()+(0), COLUMN()+(-2), 1))*INDIRECT(ADDRESS(ROW()+(0), COLUMN()+(-1), 1)), 2)</f>
        <v>182.31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1.022</v>
      </c>
      <c r="G12" s="17">
        <v>142.98</v>
      </c>
      <c r="H12" s="17">
        <f ca="1">ROUND(INDIRECT(ADDRESS(ROW()+(0), COLUMN()+(-2), 1))*INDIRECT(ADDRESS(ROW()+(0), COLUMN()+(-1), 1)), 2)</f>
        <v>146.13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1.022</v>
      </c>
      <c r="G13" s="21">
        <v>106.79</v>
      </c>
      <c r="H13" s="21">
        <f ca="1">ROUND(INDIRECT(ADDRESS(ROW()+(0), COLUMN()+(-2), 1))*INDIRECT(ADDRESS(ROW()+(0), COLUMN()+(-1), 1)), 2)</f>
        <v>109.14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8643.62</v>
      </c>
      <c r="H14" s="24">
        <f ca="1">ROUND(INDIRECT(ADDRESS(ROW()+(0), COLUMN()+(-2), 1))*INDIRECT(ADDRESS(ROW()+(0), COLUMN()+(-1), 1))/100, 2)</f>
        <v>172.87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8816.49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