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<sst xmlns="http://schemas.openxmlformats.org/spreadsheetml/2006/main" count="39" uniqueCount="39">
  <si>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</si>
  <si>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NDF100</t>
  </si>
  <si>
    <t xml:space="preserve">m</t>
  </si>
  <si>
    <t xml:space="preserve">Drenagem de caixa de ar ventilada em parede de fachada.</t>
  </si>
  <si>
    <r>
      <rPr>
        <sz val="8.25"/>
        <color rgb="FF000000"/>
        <rFont val="Arial"/>
        <family val="2"/>
      </rPr>
      <t xml:space="preserve">Drenagem de caixa de ar ventilada em parede de fachada, com tubo de drenagem de PVC colocado em orifícios executados no pano exterior da parede, para drenagem directa ao exterior da água filtrada ou condensada na caixa de ar, recolhida através de canal de drenagem realizado "in situ", com forma de meia cana, com argamassa de cimento, confeccionada em obra, com aditivo hidrófugo, dosificação 1:3, acabamento estanhado, e impermeabilizado com um revestimento elástico à base de copolímeros, aplicado em camadas sucessivas com rolo ou trincha.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</si>
  <si>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</si>
  <si>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</si>
  <si>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</si>
  <si>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</si>
  <si>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</si>
  <si>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</si>
  <si>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mt36tie010aa</t>
  </si>
  <si>
    <t xml:space="preserve">m</t>
  </si>
  <si>
    <t xml:space="preserve">Tubo de PVC, série B, de 32 mm de diâmetro e 3 mm de espessura, com extremo abocardado, segundo NP EN 1329-1.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</si>
  <si>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</si>
  <si>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</si>
  <si>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</si>
  <si>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</si>
  <si>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</si>
  <si>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</si>
  <si>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</si>
  <si>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</si>
  <si>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</si>
  <si>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mt08adt010</t>
  </si>
  <si>
    <t xml:space="preserve">kg</t>
  </si>
  <si>
    <t xml:space="preserve">Aditivo hidrófugo para impermeabilização de argamassas ou betões.</t>
  </si>
  <si>
    <t xml:space="preserve">mt28rco010d</t>
  </si>
  <si>
    <t xml:space="preserve">kg</t>
  </si>
  <si>
    <t xml:space="preserve">Revestimento elástico, cor vermelho telha, à base de copolímeros acrílicos em dispersão aquosa, 1,35 g/cm³ de densidade e 110-130 poises de viscosidade Brookfield RVT a 20 °C.</t>
  </si>
  <si>
    <t xml:space="preserve">mq06hor010</t>
  </si>
  <si>
    <t xml:space="preserve">h</t>
  </si>
  <si>
    <t xml:space="preserve">Betoneira eléctrica com uma capacidade de amassadura de 160 l.</t>
  </si>
  <si>
    <t xml:space="preserve">mo113</t>
  </si>
  <si>
    <t xml:space="preserve">h</t>
  </si>
  <si>
    <t xml:space="preserve">Operário não qualificado construção.</t>
  </si>
  <si>
    <t xml:space="preserve">%</t>
  </si>
  <si>
    <t xml:space="preserve">Custos directos complementares</t>
  </si>
  <si>
    <t xml:space="preserve">Custo de manutenção decenal: 41,39MT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</si>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</sst>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v>
      </c>
      <c r="G9" s="13">
        <v>130.22</v>
      </c>
      <c r="H9" s="13">
        <f ca="1">ROUND(INDIRECT(ADDRESS(ROW()+(0), COLUMN()+(-2), 1))*INDIRECT(ADDRESS(ROW()+(0), COLUMN()+(-1), 1)), 2)</f>
        <v>26.04</v>
      </c>
    </row>
    <row r="10" spans="1:8" ht="13.50" thickBot="1" customHeight="1">
      <c r="A10" s="14" t="s">
        <v>14</v>
      </c>
      <c r="B10" s="14"/>
      <c r="C10" s="15" t="s">
        <v>15</v>
      </c>
      <c r="D10" s="15"/>
      <c r="E10" s="14" t="s">
        <v>16</v>
      </c>
      <c r="F10" s="16">
        <v>0.006</v>
      </c>
      <c r="G10" s="17">
        <v>68.61</v>
      </c>
      <c r="H10" s="17">
        <f ca="1">ROUND(INDIRECT(ADDRESS(ROW()+(0), COLUMN()+(-2), 1))*INDIRECT(ADDRESS(ROW()+(0), COLUMN()+(-1), 1)), 2)</f>
        <v>0.41</v>
      </c>
    </row>
    <row r="11" spans="1:8" ht="13.50" thickBot="1" customHeight="1">
      <c r="A11" s="14" t="s">
        <v>17</v>
      </c>
      <c r="B11" s="14"/>
      <c r="C11" s="15" t="s">
        <v>18</v>
      </c>
      <c r="D11" s="15"/>
      <c r="E11" s="14" t="s">
        <v>19</v>
      </c>
      <c r="F11" s="16">
        <v>0.015</v>
      </c>
      <c r="G11" s="17">
        <v>717.47</v>
      </c>
      <c r="H11" s="17">
        <f ca="1">ROUND(INDIRECT(ADDRESS(ROW()+(0), COLUMN()+(-2), 1))*INDIRECT(ADDRESS(ROW()+(0), COLUMN()+(-1), 1)), 2)</f>
        <v>10.76</v>
      </c>
    </row>
    <row r="12" spans="1:8" ht="13.50" thickBot="1" customHeight="1">
      <c r="A12" s="14" t="s">
        <v>20</v>
      </c>
      <c r="B12" s="14"/>
      <c r="C12" s="15" t="s">
        <v>21</v>
      </c>
      <c r="D12" s="15"/>
      <c r="E12" s="14" t="s">
        <v>22</v>
      </c>
      <c r="F12" s="16">
        <v>4.5</v>
      </c>
      <c r="G12" s="17">
        <v>5.64</v>
      </c>
      <c r="H12" s="17">
        <f ca="1">ROUND(INDIRECT(ADDRESS(ROW()+(0), COLUMN()+(-2), 1))*INDIRECT(ADDRESS(ROW()+(0), COLUMN()+(-1), 1)), 2)</f>
        <v>25.38</v>
      </c>
    </row>
    <row r="13" spans="1:8" ht="13.50" thickBot="1" customHeight="1">
      <c r="A13" s="14" t="s">
        <v>23</v>
      </c>
      <c r="B13" s="14"/>
      <c r="C13" s="15" t="s">
        <v>24</v>
      </c>
      <c r="D13" s="15"/>
      <c r="E13" s="14" t="s">
        <v>25</v>
      </c>
      <c r="F13" s="16">
        <v>0.09</v>
      </c>
      <c r="G13" s="17">
        <v>54.89</v>
      </c>
      <c r="H13" s="17">
        <f ca="1">ROUND(INDIRECT(ADDRESS(ROW()+(0), COLUMN()+(-2), 1))*INDIRECT(ADDRESS(ROW()+(0), COLUMN()+(-1), 1)), 2)</f>
        <v>4.94</v>
      </c>
    </row>
    <row r="14" spans="1:8" ht="24.00" thickBot="1" customHeight="1">
      <c r="A14" s="14" t="s">
        <v>26</v>
      </c>
      <c r="B14" s="14"/>
      <c r="C14" s="15" t="s">
        <v>27</v>
      </c>
      <c r="D14" s="15"/>
      <c r="E14" s="14" t="s">
        <v>28</v>
      </c>
      <c r="F14" s="16">
        <v>1</v>
      </c>
      <c r="G14" s="17">
        <v>414.64</v>
      </c>
      <c r="H14" s="17">
        <f ca="1">ROUND(INDIRECT(ADDRESS(ROW()+(0), COLUMN()+(-2), 1))*INDIRECT(ADDRESS(ROW()+(0), COLUMN()+(-1), 1)), 2)</f>
        <v>414.64</v>
      </c>
    </row>
    <row r="15" spans="1:8" ht="13.50" thickBot="1" customHeight="1">
      <c r="A15" s="14" t="s">
        <v>29</v>
      </c>
      <c r="B15" s="14"/>
      <c r="C15" s="15" t="s">
        <v>30</v>
      </c>
      <c r="D15" s="15"/>
      <c r="E15" s="14" t="s">
        <v>31</v>
      </c>
      <c r="F15" s="16">
        <v>0.008</v>
      </c>
      <c r="G15" s="17">
        <v>123.37</v>
      </c>
      <c r="H15" s="17">
        <f ca="1">ROUND(INDIRECT(ADDRESS(ROW()+(0), COLUMN()+(-2), 1))*INDIRECT(ADDRESS(ROW()+(0), COLUMN()+(-1), 1)), 2)</f>
        <v>0.99</v>
      </c>
    </row>
    <row r="16" spans="1:8" ht="13.50" thickBot="1" customHeight="1">
      <c r="A16" s="14" t="s">
        <v>32</v>
      </c>
      <c r="B16" s="14"/>
      <c r="C16" s="18" t="s">
        <v>33</v>
      </c>
      <c r="D16" s="18"/>
      <c r="E16" s="19" t="s">
        <v>34</v>
      </c>
      <c r="F16" s="20">
        <v>0.249</v>
      </c>
      <c r="G16" s="21">
        <v>96.77</v>
      </c>
      <c r="H16" s="21">
        <f ca="1">ROUND(INDIRECT(ADDRESS(ROW()+(0), COLUMN()+(-2), 1))*INDIRECT(ADDRESS(ROW()+(0), COLUMN()+(-1), 1)), 2)</f>
        <v>24.1</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507.26</v>
      </c>
      <c r="H17" s="24">
        <f ca="1">ROUND(INDIRECT(ADDRESS(ROW()+(0), COLUMN()+(-2), 1))*INDIRECT(ADDRESS(ROW()+(0), COLUMN()+(-1), 1))/100, 2)</f>
        <v>10.15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517.41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