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<sst xmlns="http://schemas.openxmlformats.org/spreadsheetml/2006/main" count="39" uniqueCount="39">
  <si>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</si>
  <si>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NDF100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</si>
  <si>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</si>
  <si>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</si>
  <si>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directa ao exterior da água filtrada ou condensada na caixa de ar, recolhida através de canal de drenagem realizado "in situ",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</si>
  <si>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</si>
  <si>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</si>
  <si>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</si>
  <si>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</si>
  <si>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</si>
  <si>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</si>
  <si>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mt36tie010aa</t>
  </si>
  <si>
    <t xml:space="preserve">m</t>
  </si>
  <si>
    <t xml:space="preserve">Tubo de PVC, série B, de 32 mm de diâmetro e 3 mm de espessura, com extremo abocardado, segundo NP EN 1329-1.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</si>
  <si>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</si>
  <si>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</si>
  <si>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</si>
  <si>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</si>
  <si>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</si>
  <si>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</si>
  <si>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</si>
  <si>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</si>
  <si>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</si>
  <si>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</si>
  <si>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</si>
  <si>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</si>
  <si>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</si>
  <si>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</si>
  <si>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</si>
  <si>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</si>
  <si>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</si>
  <si>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 eléctrica com uma capacidade de amassadura de 160 l.</t>
  </si>
  <si>
    <t xml:space="preserve">mo113</t>
  </si>
  <si>
    <t xml:space="preserve">h</t>
  </si>
  <si>
    <t xml:space="preserve">Operário não qualificado construção.</t>
  </si>
  <si>
    <t xml:space="preserve">%</t>
  </si>
  <si>
    <t xml:space="preserve">Custos directos complementares</t>
  </si>
  <si>
    <t xml:space="preserve">Custo de manutenção decenal: 41,39MT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</si>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</sst>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v>
      </c>
      <c r="G9" s="13">
        <v>130.22</v>
      </c>
      <c r="H9" s="13">
        <f ca="1">ROUND(INDIRECT(ADDRESS(ROW()+(0), COLUMN()+(-2), 1))*INDIRECT(ADDRESS(ROW()+(0), COLUMN()+(-1), 1)), 2)</f>
        <v>26.04</v>
      </c>
    </row>
    <row r="10" spans="1:8" ht="13.50" thickBot="1" customHeight="1">
      <c r="A10" s="14" t="s">
        <v>14</v>
      </c>
      <c r="B10" s="14"/>
      <c r="C10" s="15" t="s">
        <v>15</v>
      </c>
      <c r="D10" s="15"/>
      <c r="E10" s="14" t="s">
        <v>16</v>
      </c>
      <c r="F10" s="16">
        <v>0.006</v>
      </c>
      <c r="G10" s="17">
        <v>68.61</v>
      </c>
      <c r="H10" s="17">
        <f ca="1">ROUND(INDIRECT(ADDRESS(ROW()+(0), COLUMN()+(-2), 1))*INDIRECT(ADDRESS(ROW()+(0), COLUMN()+(-1), 1)), 2)</f>
        <v>0.41</v>
      </c>
    </row>
    <row r="11" spans="1:8" ht="13.50" thickBot="1" customHeight="1">
      <c r="A11" s="14" t="s">
        <v>17</v>
      </c>
      <c r="B11" s="14"/>
      <c r="C11" s="15" t="s">
        <v>18</v>
      </c>
      <c r="D11" s="15"/>
      <c r="E11" s="14" t="s">
        <v>19</v>
      </c>
      <c r="F11" s="16">
        <v>0.015</v>
      </c>
      <c r="G11" s="17">
        <v>717.47</v>
      </c>
      <c r="H11" s="17">
        <f ca="1">ROUND(INDIRECT(ADDRESS(ROW()+(0), COLUMN()+(-2), 1))*INDIRECT(ADDRESS(ROW()+(0), COLUMN()+(-1), 1)), 2)</f>
        <v>10.76</v>
      </c>
    </row>
    <row r="12" spans="1:8" ht="13.50" thickBot="1" customHeight="1">
      <c r="A12" s="14" t="s">
        <v>20</v>
      </c>
      <c r="B12" s="14"/>
      <c r="C12" s="15" t="s">
        <v>21</v>
      </c>
      <c r="D12" s="15"/>
      <c r="E12" s="14" t="s">
        <v>22</v>
      </c>
      <c r="F12" s="16">
        <v>4.5</v>
      </c>
      <c r="G12" s="17">
        <v>5.64</v>
      </c>
      <c r="H12" s="17">
        <f ca="1">ROUND(INDIRECT(ADDRESS(ROW()+(0), COLUMN()+(-2), 1))*INDIRECT(ADDRESS(ROW()+(0), COLUMN()+(-1), 1)), 2)</f>
        <v>25.38</v>
      </c>
    </row>
    <row r="13" spans="1:8" ht="13.50" thickBot="1" customHeight="1">
      <c r="A13" s="14" t="s">
        <v>23</v>
      </c>
      <c r="B13" s="14"/>
      <c r="C13" s="15" t="s">
        <v>24</v>
      </c>
      <c r="D13" s="15"/>
      <c r="E13" s="14" t="s">
        <v>25</v>
      </c>
      <c r="F13" s="16">
        <v>0.09</v>
      </c>
      <c r="G13" s="17">
        <v>54.89</v>
      </c>
      <c r="H13" s="17">
        <f ca="1">ROUND(INDIRECT(ADDRESS(ROW()+(0), COLUMN()+(-2), 1))*INDIRECT(ADDRESS(ROW()+(0), COLUMN()+(-1), 1)), 2)</f>
        <v>4.94</v>
      </c>
    </row>
    <row r="14" spans="1:8" ht="24.00" thickBot="1" customHeight="1">
      <c r="A14" s="14" t="s">
        <v>26</v>
      </c>
      <c r="B14" s="14"/>
      <c r="C14" s="15" t="s">
        <v>27</v>
      </c>
      <c r="D14" s="15"/>
      <c r="E14" s="14" t="s">
        <v>28</v>
      </c>
      <c r="F14" s="16">
        <v>1</v>
      </c>
      <c r="G14" s="17">
        <v>414.64</v>
      </c>
      <c r="H14" s="17">
        <f ca="1">ROUND(INDIRECT(ADDRESS(ROW()+(0), COLUMN()+(-2), 1))*INDIRECT(ADDRESS(ROW()+(0), COLUMN()+(-1), 1)), 2)</f>
        <v>414.64</v>
      </c>
    </row>
    <row r="15" spans="1:8" ht="13.50" thickBot="1" customHeight="1">
      <c r="A15" s="14" t="s">
        <v>29</v>
      </c>
      <c r="B15" s="14"/>
      <c r="C15" s="15" t="s">
        <v>30</v>
      </c>
      <c r="D15" s="15"/>
      <c r="E15" s="14" t="s">
        <v>31</v>
      </c>
      <c r="F15" s="16">
        <v>0.008</v>
      </c>
      <c r="G15" s="17">
        <v>123.37</v>
      </c>
      <c r="H15" s="17">
        <f ca="1">ROUND(INDIRECT(ADDRESS(ROW()+(0), COLUMN()+(-2), 1))*INDIRECT(ADDRESS(ROW()+(0), COLUMN()+(-1), 1)), 2)</f>
        <v>0.99</v>
      </c>
    </row>
    <row r="16" spans="1:8" ht="13.50" thickBot="1" customHeight="1">
      <c r="A16" s="14" t="s">
        <v>32</v>
      </c>
      <c r="B16" s="14"/>
      <c r="C16" s="18" t="s">
        <v>33</v>
      </c>
      <c r="D16" s="18"/>
      <c r="E16" s="19" t="s">
        <v>34</v>
      </c>
      <c r="F16" s="20">
        <v>0.249</v>
      </c>
      <c r="G16" s="21">
        <v>96.77</v>
      </c>
      <c r="H16" s="21">
        <f ca="1">ROUND(INDIRECT(ADDRESS(ROW()+(0), COLUMN()+(-2), 1))*INDIRECT(ADDRESS(ROW()+(0), COLUMN()+(-1), 1)), 2)</f>
        <v>24.1</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507.26</v>
      </c>
      <c r="H17" s="24">
        <f ca="1">ROUND(INDIRECT(ADDRESS(ROW()+(0), COLUMN()+(-2), 1))*INDIRECT(ADDRESS(ROW()+(0), COLUMN()+(-1), 1))/100, 2)</f>
        <v>10.15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517.41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